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一時保存\"/>
    </mc:Choice>
  </mc:AlternateContent>
  <bookViews>
    <workbookView xWindow="0" yWindow="0" windowWidth="18070" windowHeight="60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Sheet1!$A$8:$I$294</definedName>
    <definedName name="_xlnm.Print_Area" localSheetId="0">Sheet1!$A$1:$I$295</definedName>
    <definedName name="_xlnm.Print_Titles" localSheetId="0">Sheet1!$8:$8</definedName>
  </definedNames>
  <calcPr calcId="162913"/>
</workbook>
</file>

<file path=xl/calcChain.xml><?xml version="1.0" encoding="utf-8"?>
<calcChain xmlns="http://schemas.openxmlformats.org/spreadsheetml/2006/main">
  <c r="K39" i="1" l="1"/>
  <c r="K38" i="1"/>
  <c r="K37" i="1"/>
  <c r="K137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211" i="1"/>
  <c r="K210" i="1"/>
  <c r="K212" i="1"/>
  <c r="K265" i="1"/>
  <c r="K26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7" i="1"/>
  <c r="K186" i="1"/>
  <c r="K185" i="1"/>
  <c r="K184" i="1"/>
  <c r="K183" i="1"/>
  <c r="K182" i="1"/>
  <c r="K181" i="1"/>
  <c r="K180" i="1"/>
  <c r="K179" i="1"/>
  <c r="K178" i="1"/>
  <c r="K177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2" i="1"/>
  <c r="K161" i="1"/>
  <c r="K143" i="1"/>
  <c r="K142" i="1"/>
  <c r="K141" i="1"/>
  <c r="K139" i="1"/>
  <c r="K138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295" i="1" l="1"/>
</calcChain>
</file>

<file path=xl/sharedStrings.xml><?xml version="1.0" encoding="utf-8"?>
<sst xmlns="http://schemas.openxmlformats.org/spreadsheetml/2006/main" count="893" uniqueCount="285">
  <si>
    <t>品目</t>
  </si>
  <si>
    <t>備考</t>
  </si>
  <si>
    <t>食器棚</t>
  </si>
  <si>
    <t>サイドボード</t>
  </si>
  <si>
    <t>座卓</t>
  </si>
  <si>
    <t>座イス</t>
  </si>
  <si>
    <t>マガジンラック</t>
  </si>
  <si>
    <t>本箱、本棚</t>
  </si>
  <si>
    <t>書斎机・イス</t>
  </si>
  <si>
    <t>学習机・イス</t>
  </si>
  <si>
    <t>パソコンラック・イス</t>
  </si>
  <si>
    <t>電気スタンド</t>
  </si>
  <si>
    <t>ベッド</t>
  </si>
  <si>
    <t>鏡台・ドレッサー</t>
  </si>
  <si>
    <t>金庫</t>
  </si>
  <si>
    <t>カーテン</t>
  </si>
  <si>
    <t>マット類（玄関マットなど）</t>
  </si>
  <si>
    <t>掛け時計／置き時計（目覚まし時計を含む）</t>
  </si>
  <si>
    <t>花器・花瓶</t>
  </si>
  <si>
    <t>くずかご</t>
  </si>
  <si>
    <t>傘立て</t>
  </si>
  <si>
    <t>消火器</t>
  </si>
  <si>
    <t>非常用防災袋</t>
  </si>
  <si>
    <t>洋服ダンス・整理ダンス（1点で10万円未満）</t>
  </si>
  <si>
    <t>和ダンス</t>
  </si>
  <si>
    <t>応接セット</t>
  </si>
  <si>
    <t>食堂セット（食卓テーブル、イス）</t>
  </si>
  <si>
    <t>仏壇・仏具</t>
  </si>
  <si>
    <t>間仕切り家具</t>
  </si>
  <si>
    <t>じゅうたん・カーペット</t>
  </si>
  <si>
    <t>五月人形、鯉のぼりなど</t>
  </si>
  <si>
    <t>一式144</t>
  </si>
  <si>
    <t>ひな人形、ひな飾りなど</t>
  </si>
  <si>
    <t>一式171</t>
  </si>
  <si>
    <t>福祉用品一式（車椅子、電動介護ベッドなど）</t>
  </si>
  <si>
    <t>一式190</t>
  </si>
  <si>
    <t>絵画、ポスター（１点で30万円以下のもの）</t>
  </si>
  <si>
    <t>電動自転車</t>
  </si>
  <si>
    <t>自転車（1台で3万円未満のもの）</t>
  </si>
  <si>
    <t>衣類箱、衣類ケース</t>
  </si>
  <si>
    <t>カラーボックス</t>
  </si>
  <si>
    <t>座布団・クッション</t>
  </si>
  <si>
    <t>スリッパ</t>
  </si>
  <si>
    <t>冷蔵庫（10万円未満）</t>
  </si>
  <si>
    <t>冷蔵庫（10万円以上）</t>
  </si>
  <si>
    <t>電子レンジ・オーブン</t>
  </si>
  <si>
    <t>トースター</t>
  </si>
  <si>
    <t>炊飯ジャー</t>
  </si>
  <si>
    <t>ポット、電気ポット</t>
  </si>
  <si>
    <t>ホットプレート</t>
  </si>
  <si>
    <t>コーヒーメーカー</t>
  </si>
  <si>
    <t>ジューサーミキサー</t>
  </si>
  <si>
    <t>フードプロセッサー</t>
  </si>
  <si>
    <t>家庭用パン焼き機</t>
  </si>
  <si>
    <t>もちつき機</t>
  </si>
  <si>
    <t>ガステーブル</t>
  </si>
  <si>
    <t>卓上コンロ</t>
  </si>
  <si>
    <t>ガス湯沸し器</t>
  </si>
  <si>
    <t>浄水機</t>
  </si>
  <si>
    <t>イオン水生成機</t>
  </si>
  <si>
    <t>生ゴミ処理機（台所周辺に設置するもの）</t>
  </si>
  <si>
    <t>ワインセラー</t>
  </si>
  <si>
    <t>米計量器</t>
  </si>
  <si>
    <t>水筒</t>
  </si>
  <si>
    <t>お酒（1本5,000円以上）</t>
  </si>
  <si>
    <t>鍋・釜・蒸し器類</t>
  </si>
  <si>
    <t>調理用具類（包丁、まな板、ざるなど）</t>
  </si>
  <si>
    <t>テレビ（21インチ以下）</t>
  </si>
  <si>
    <t>テレビ（22インチ以上29インチ以下）</t>
  </si>
  <si>
    <t>テレビ（30インチ以上）</t>
  </si>
  <si>
    <t>テレビチューナー</t>
  </si>
  <si>
    <t>プロジェクタ</t>
  </si>
  <si>
    <t>ＣＡＴＶ受信システム</t>
  </si>
  <si>
    <t>ビデオカメラ</t>
  </si>
  <si>
    <t>レーザーディスク</t>
  </si>
  <si>
    <t>ＤＶＤ・ブルーレイプレーヤー</t>
  </si>
  <si>
    <t>ステレオ（ミニコンポタイプ）</t>
  </si>
  <si>
    <t>ステレオセット（ミニコンポタイプを除く）</t>
  </si>
  <si>
    <t>携帯用ヘッドホンステレオ</t>
  </si>
  <si>
    <t>ラジオ、ＣＤラジカセ</t>
  </si>
  <si>
    <t>洗濯機</t>
  </si>
  <si>
    <t>掃除機（セントラルクリーナーを除く）</t>
  </si>
  <si>
    <t>衣類乾燥機</t>
  </si>
  <si>
    <t>布団乾燥機</t>
  </si>
  <si>
    <t>ミシン</t>
  </si>
  <si>
    <t>アイロン</t>
  </si>
  <si>
    <t>エアコン</t>
  </si>
  <si>
    <t>扇風機</t>
  </si>
  <si>
    <t>ファンヒーター</t>
  </si>
  <si>
    <t>オイルヒーター</t>
  </si>
  <si>
    <t>石油ストーブ</t>
  </si>
  <si>
    <t>ホットカーペット</t>
  </si>
  <si>
    <t>こたつ一式（布団も含む）</t>
  </si>
  <si>
    <t>電気毛布</t>
  </si>
  <si>
    <t>加湿機</t>
  </si>
  <si>
    <t>除湿機</t>
  </si>
  <si>
    <t>空気清浄機、イオンコンディショナー</t>
  </si>
  <si>
    <t>椅子型マッサージ機</t>
  </si>
  <si>
    <t>低周波・高周波マッサージ機</t>
  </si>
  <si>
    <t>血圧計</t>
  </si>
  <si>
    <t>電動歯ブラシ</t>
  </si>
  <si>
    <t>ドライヤー</t>
  </si>
  <si>
    <t>ホットカーラー</t>
  </si>
  <si>
    <t>電気かみそり</t>
  </si>
  <si>
    <t>ヘルスメーター</t>
  </si>
  <si>
    <t>体脂肪計</t>
  </si>
  <si>
    <t>24時間風呂（簡易取り付け型）</t>
  </si>
  <si>
    <t>カメラ（5万円未満）デジタルカメラを含む</t>
  </si>
  <si>
    <t>カメラ（5万円以上）デジタルカメラを含む</t>
  </si>
  <si>
    <t>カラオケセット</t>
  </si>
  <si>
    <t>電話機（ファックス機能なし）</t>
  </si>
  <si>
    <t>ファックスまたはファックス機能付き電話</t>
  </si>
  <si>
    <t>ゲーム機：ソフトを除く</t>
  </si>
  <si>
    <t>コピー機（個人用）</t>
  </si>
  <si>
    <t>電子辞書</t>
  </si>
  <si>
    <t>デスクトップ型のパソコン</t>
  </si>
  <si>
    <t>ノートブック型のパソコン</t>
  </si>
  <si>
    <t>パソコン周辺機器（プリンタ、スキャナ、モデムなど）</t>
  </si>
  <si>
    <t>一式68</t>
  </si>
  <si>
    <t>自転車（1台で3万円以上のもの）</t>
  </si>
  <si>
    <t>ピアノ、電子ピアノ、電子オルガン</t>
  </si>
  <si>
    <t>その他の楽器</t>
  </si>
  <si>
    <t>ゴルフ用具（ウェア、シューズを含む）</t>
  </si>
  <si>
    <t>一式194</t>
  </si>
  <si>
    <t>テニス用具（ウェア、シューズを含む）</t>
  </si>
  <si>
    <t>一式47</t>
  </si>
  <si>
    <t>釣り用具（ウェア、シューズを含む）</t>
  </si>
  <si>
    <t>一式111</t>
  </si>
  <si>
    <t>サッカー用具（ウェア、シューズを含む）</t>
  </si>
  <si>
    <t>一式42</t>
  </si>
  <si>
    <t>野球用具（ウェア、シューズを含む）</t>
  </si>
  <si>
    <t>一式44</t>
  </si>
  <si>
    <t>スキー用具（ウェア、シューズを含む）</t>
  </si>
  <si>
    <t>一式137</t>
  </si>
  <si>
    <t>アウトドア用具（ウェア、シューズを含む）</t>
  </si>
  <si>
    <t>一式80</t>
  </si>
  <si>
    <t>登山道具（ウェア、シューズを含む）</t>
  </si>
  <si>
    <t>一式76</t>
  </si>
  <si>
    <t>裁縫用具一式（ミシンを除く）</t>
  </si>
  <si>
    <t>一式20</t>
  </si>
  <si>
    <t>園芸用具一式</t>
  </si>
  <si>
    <t>一式32</t>
  </si>
  <si>
    <t>家庭用大工道具一式</t>
  </si>
  <si>
    <t>一式35</t>
  </si>
  <si>
    <t>天体望遠鏡、双眼鏡、顕微鏡</t>
  </si>
  <si>
    <t>高級玩具（ＡＩＢＯなど）</t>
  </si>
  <si>
    <t>一式93</t>
  </si>
  <si>
    <t>書道道具</t>
  </si>
  <si>
    <t>一式30</t>
  </si>
  <si>
    <t>華道道具（花器、花瓶などを除く）</t>
  </si>
  <si>
    <t>茶道道具</t>
  </si>
  <si>
    <t>一式113</t>
  </si>
  <si>
    <t>絵画・陶芸・工芸道具</t>
  </si>
  <si>
    <t>一式130</t>
  </si>
  <si>
    <t>敷き布団</t>
  </si>
  <si>
    <t>掛け布団</t>
  </si>
  <si>
    <t>夏掛け布団</t>
  </si>
  <si>
    <t>布団カバー</t>
  </si>
  <si>
    <t>毛布</t>
  </si>
  <si>
    <t>タオルケット</t>
  </si>
  <si>
    <t>シーツ</t>
  </si>
  <si>
    <t>マットレス</t>
  </si>
  <si>
    <t>枕</t>
  </si>
  <si>
    <t>客用寝間着</t>
  </si>
  <si>
    <t>ＣＤなどの音楽ソフト</t>
  </si>
  <si>
    <t>ＣＤ（自分で録音したもの）</t>
  </si>
  <si>
    <t>ＤＶＤ・ブルーレイディスクなどの映像ソフト</t>
  </si>
  <si>
    <t>ＤＶＤ・ブルーレイディスクなど（自分で録画したもの）</t>
  </si>
  <si>
    <t>パソコンソフト</t>
  </si>
  <si>
    <t>ゲームソフト</t>
  </si>
  <si>
    <t>アルバム</t>
  </si>
  <si>
    <t>書籍（1冊5,000円未満）</t>
  </si>
  <si>
    <t>書籍（1冊5,000円以上）</t>
  </si>
  <si>
    <t>スーツ、ブレザーなど（男性用）</t>
  </si>
  <si>
    <t>礼服（男性用）</t>
  </si>
  <si>
    <t>コート、オーバー（男性用）</t>
  </si>
  <si>
    <t>ジャンパー、ブルゾン（男性用）</t>
  </si>
  <si>
    <t>レインコート（男性用）</t>
  </si>
  <si>
    <t>ガウン（男性用）</t>
  </si>
  <si>
    <t>ネクタイピン・カフスボタン</t>
  </si>
  <si>
    <t>スーツ、ワンピース等のおしゃれ着（女性用）</t>
  </si>
  <si>
    <t>礼服（女性用）</t>
  </si>
  <si>
    <t>コート、オーバー（女性用）</t>
  </si>
  <si>
    <t>ジャンパー、ブルゾン（女性用）</t>
  </si>
  <si>
    <t>レインコート（女性用）</t>
  </si>
  <si>
    <t>ガウン（女性用）</t>
  </si>
  <si>
    <t>かばん（事務用）</t>
  </si>
  <si>
    <t>ハンドバック（一般品）</t>
  </si>
  <si>
    <t>ハンドバック（ブランド品）</t>
  </si>
  <si>
    <t>その他のカバン（リュックサック、スポーツバッグ、手提げ等）</t>
  </si>
  <si>
    <t>腕時計（5万円未満）</t>
  </si>
  <si>
    <t>腕時計（5万円以上）</t>
  </si>
  <si>
    <t>毛皮のコート</t>
  </si>
  <si>
    <t>ドレス類</t>
  </si>
  <si>
    <t>化粧品一式</t>
  </si>
  <si>
    <t>一式53</t>
  </si>
  <si>
    <t>男性用和服類（羽織、浴衣、丹前など）</t>
  </si>
  <si>
    <t>一式227</t>
  </si>
  <si>
    <t>女性用和服類（留袖、振袖、浴衣、帯など）</t>
  </si>
  <si>
    <t>一式1,235</t>
  </si>
  <si>
    <t>貴金属、宝石類（1点で30万円未満のもの）</t>
  </si>
  <si>
    <t>旅行用品（スーツケースなど）</t>
  </si>
  <si>
    <t>ワイシャツ・シャツ（男性用）</t>
  </si>
  <si>
    <t>ズボン（男性用）</t>
  </si>
  <si>
    <t>ブラウス・シャツ（女性用）</t>
  </si>
  <si>
    <t>ズボン（女性用）</t>
  </si>
  <si>
    <t>スカート</t>
  </si>
  <si>
    <t>ワンピース（普段着）</t>
  </si>
  <si>
    <t>Ｇパン</t>
  </si>
  <si>
    <t>セーター、カーディガン</t>
  </si>
  <si>
    <t>Ｔシャツ</t>
  </si>
  <si>
    <t>トレーナー</t>
  </si>
  <si>
    <t>スポーツシャツ、ポロシャツ</t>
  </si>
  <si>
    <t>スポーツウェア</t>
  </si>
  <si>
    <t>パジャマ、ネグリジェ</t>
  </si>
  <si>
    <t>下着類（男性用）</t>
  </si>
  <si>
    <t>下着類（女性用）</t>
  </si>
  <si>
    <t>ハンカチ</t>
  </si>
  <si>
    <t>ネクタイ</t>
  </si>
  <si>
    <t>マフラー</t>
  </si>
  <si>
    <t>スカーフ、ショール</t>
  </si>
  <si>
    <t>帽子</t>
  </si>
  <si>
    <t>ベルト</t>
  </si>
  <si>
    <t>メガネ、コンタクトレンズ（一組）使い捨てタイプを除く</t>
  </si>
  <si>
    <t>傘</t>
  </si>
  <si>
    <t>財布</t>
  </si>
  <si>
    <t>紳士靴</t>
  </si>
  <si>
    <t>婦人靴</t>
  </si>
  <si>
    <t>スニーカー</t>
  </si>
  <si>
    <t>サンダル</t>
  </si>
  <si>
    <t>レインシューズ・長靴</t>
  </si>
  <si>
    <t>下駄</t>
  </si>
  <si>
    <t>草履</t>
  </si>
  <si>
    <t>エプロン</t>
  </si>
  <si>
    <t>スーツ、ブレザー</t>
  </si>
  <si>
    <t>コート、オーバー</t>
  </si>
  <si>
    <t>ジャンパー、ブルゾン</t>
  </si>
  <si>
    <t>レインコート</t>
  </si>
  <si>
    <t>学生服上下</t>
  </si>
  <si>
    <t>ランドセル</t>
  </si>
  <si>
    <t>学生かばん・通学バック</t>
  </si>
  <si>
    <t>ハンドバック、ポシェット</t>
  </si>
  <si>
    <t>その他のかばん（リュックサック、スポーツバック、手提げ等）</t>
  </si>
  <si>
    <t>貴金属類</t>
  </si>
  <si>
    <t>和服類（祝着、帯、浴衣など）</t>
  </si>
  <si>
    <t>おもちゃ</t>
  </si>
  <si>
    <t>ワイシャツ、ブラウス</t>
  </si>
  <si>
    <t>ズボン、スラックス</t>
  </si>
  <si>
    <t>ワンピース、ツーピース</t>
  </si>
  <si>
    <t>スポーツウェア、運動着</t>
  </si>
  <si>
    <t>革靴</t>
  </si>
  <si>
    <t>靴（革靴を除く）</t>
  </si>
  <si>
    <t>000円</t>
    <rPh sb="3" eb="4">
      <t>エン</t>
    </rPh>
    <phoneticPr fontId="1"/>
  </si>
  <si>
    <t>000 円</t>
    <rPh sb="4" eb="5">
      <t>エン</t>
    </rPh>
    <phoneticPr fontId="1"/>
  </si>
  <si>
    <t>食器乾燥機（ビルトインを除く）</t>
    <phoneticPr fontId="1"/>
  </si>
  <si>
    <t>食器洗浄機（ビルトインを除く）</t>
    <phoneticPr fontId="1"/>
  </si>
  <si>
    <t>高額の食器・盆・重箱類（1個1万円以上、または1ｾｯﾄ3万円以上）</t>
  </si>
  <si>
    <t>家財損害明細シート</t>
    <rPh sb="0" eb="2">
      <t>カザイ</t>
    </rPh>
    <rPh sb="2" eb="3">
      <t>ソン</t>
    </rPh>
    <rPh sb="3" eb="4">
      <t>ガイ</t>
    </rPh>
    <rPh sb="4" eb="6">
      <t>メイサイ</t>
    </rPh>
    <phoneticPr fontId="1"/>
  </si>
  <si>
    <t>作成日</t>
    <rPh sb="0" eb="3">
      <t>サクセイビ</t>
    </rPh>
    <phoneticPr fontId="1"/>
  </si>
  <si>
    <t>氏  名</t>
    <rPh sb="0" eb="1">
      <t>シ</t>
    </rPh>
    <rPh sb="3" eb="4">
      <t>メイ</t>
    </rPh>
    <phoneticPr fontId="1"/>
  </si>
  <si>
    <t>年       月       日</t>
    <rPh sb="0" eb="1">
      <t>ネン</t>
    </rPh>
    <rPh sb="8" eb="9">
      <t>ツキ</t>
    </rPh>
    <rPh sb="16" eb="17">
      <t>ヒ</t>
    </rPh>
    <phoneticPr fontId="1"/>
  </si>
  <si>
    <r>
      <t>食器：皿、椀、丼類</t>
    </r>
    <r>
      <rPr>
        <sz val="11"/>
        <color rgb="FFFF0000"/>
        <rFont val="ＭＳ Ｐ明朝"/>
        <family val="1"/>
        <charset val="128"/>
      </rPr>
      <t>（除高額品）</t>
    </r>
  </si>
  <si>
    <r>
      <t>盆・重箱・菓子茶器類</t>
    </r>
    <r>
      <rPr>
        <sz val="11"/>
        <color rgb="FFFF0000"/>
        <rFont val="ＭＳ Ｐ明朝"/>
        <family val="1"/>
        <charset val="128"/>
      </rPr>
      <t>（除高額品）</t>
    </r>
  </si>
  <si>
    <t>区分</t>
    <rPh sb="0" eb="1">
      <t>ク</t>
    </rPh>
    <rPh sb="1" eb="2">
      <t>ブン</t>
    </rPh>
    <phoneticPr fontId="1"/>
  </si>
  <si>
    <t>№</t>
    <phoneticPr fontId="1"/>
  </si>
  <si>
    <t>この用紙は、どのような家財に被害があったかを申告していただくものです。</t>
    <rPh sb="2" eb="4">
      <t>ヨウシ</t>
    </rPh>
    <rPh sb="11" eb="13">
      <t>カザイ</t>
    </rPh>
    <rPh sb="14" eb="16">
      <t>ヒガイ</t>
    </rPh>
    <rPh sb="22" eb="24">
      <t>シンコク</t>
    </rPh>
    <phoneticPr fontId="1"/>
  </si>
  <si>
    <t>標準単価が、被害にあった家財と同等のものを1つ購入する価格と合わない場合は、同等品価格欄に記入をお願いします。</t>
    <rPh sb="0" eb="2">
      <t>ヒョウジュン</t>
    </rPh>
    <rPh sb="2" eb="4">
      <t>タンカ</t>
    </rPh>
    <rPh sb="6" eb="8">
      <t>ヒガイ</t>
    </rPh>
    <rPh sb="12" eb="14">
      <t>カザイ</t>
    </rPh>
    <rPh sb="15" eb="17">
      <t>ドウトウ</t>
    </rPh>
    <rPh sb="23" eb="25">
      <t>コウニュウ</t>
    </rPh>
    <rPh sb="27" eb="29">
      <t>カカク</t>
    </rPh>
    <rPh sb="30" eb="31">
      <t>ア</t>
    </rPh>
    <rPh sb="34" eb="36">
      <t>バアイ</t>
    </rPh>
    <rPh sb="38" eb="41">
      <t>ドウトウヒン</t>
    </rPh>
    <rPh sb="41" eb="43">
      <t>カカク</t>
    </rPh>
    <rPh sb="43" eb="44">
      <t>ラン</t>
    </rPh>
    <rPh sb="45" eb="47">
      <t>キニュウ</t>
    </rPh>
    <rPh sb="49" eb="50">
      <t>ネガ</t>
    </rPh>
    <phoneticPr fontId="1"/>
  </si>
  <si>
    <t>書画骨董（1点で30万円以下のもの）</t>
    <rPh sb="2" eb="4">
      <t>コットウ</t>
    </rPh>
    <phoneticPr fontId="1"/>
  </si>
  <si>
    <t>100-300</t>
    <phoneticPr fontId="1"/>
  </si>
  <si>
    <t>人形・ぬいぐるみ類</t>
    <phoneticPr fontId="1"/>
  </si>
  <si>
    <t>その他置物・美術品（1点30万円以下のもの）</t>
    <phoneticPr fontId="1"/>
  </si>
  <si>
    <t>その他（</t>
    <phoneticPr fontId="1"/>
  </si>
  <si>
    <t>下着類</t>
    <phoneticPr fontId="1"/>
  </si>
  <si>
    <t>被害
数量</t>
    <phoneticPr fontId="1"/>
  </si>
  <si>
    <t>携帯電話、スマートフォン</t>
    <phoneticPr fontId="1"/>
  </si>
  <si>
    <t>バイク（125CC以下）</t>
    <rPh sb="9" eb="11">
      <t>イカ</t>
    </rPh>
    <phoneticPr fontId="1"/>
  </si>
  <si>
    <t>集計</t>
    <rPh sb="0" eb="2">
      <t>シュウケイ</t>
    </rPh>
    <phoneticPr fontId="1"/>
  </si>
  <si>
    <t>一式131</t>
    <rPh sb="0" eb="2">
      <t>イッシキ</t>
    </rPh>
    <phoneticPr fontId="1"/>
  </si>
  <si>
    <t>一式94</t>
    <rPh sb="0" eb="2">
      <t>イッシキ</t>
    </rPh>
    <phoneticPr fontId="1"/>
  </si>
  <si>
    <t>合計額で記入</t>
    <rPh sb="0" eb="2">
      <t>ゴウケイ</t>
    </rPh>
    <rPh sb="2" eb="3">
      <t>ガク</t>
    </rPh>
    <rPh sb="4" eb="6">
      <t>キニュウ</t>
    </rPh>
    <phoneticPr fontId="1"/>
  </si>
  <si>
    <t>標準単価</t>
    <phoneticPr fontId="1"/>
  </si>
  <si>
    <t>同等品価格
単価</t>
    <rPh sb="0" eb="3">
      <t>ドウトウヒン</t>
    </rPh>
    <rPh sb="3" eb="5">
      <t>カカク</t>
    </rPh>
    <rPh sb="6" eb="8">
      <t>タンカ</t>
    </rPh>
    <phoneticPr fontId="1"/>
  </si>
  <si>
    <r>
      <t xml:space="preserve">           </t>
    </r>
    <r>
      <rPr>
        <sz val="8"/>
        <color theme="1"/>
        <rFont val="ＭＳ Ｐゴシック"/>
        <family val="3"/>
        <charset val="128"/>
        <scheme val="minor"/>
      </rPr>
      <t>該当に○を付けてください。</t>
    </r>
    <r>
      <rPr>
        <sz val="11"/>
        <color theme="1"/>
        <rFont val="ＭＳ Ｐゴシック"/>
        <family val="2"/>
        <charset val="128"/>
        <scheme val="minor"/>
      </rPr>
      <t xml:space="preserve">
家財収容建物は、（ 賃貸  ・  持ち家  ）です。</t>
    </r>
    <rPh sb="25" eb="27">
      <t>カザイ</t>
    </rPh>
    <rPh sb="27" eb="29">
      <t>シュウヨウ</t>
    </rPh>
    <rPh sb="29" eb="31">
      <t>タテモノ</t>
    </rPh>
    <rPh sb="35" eb="37">
      <t>チンタイ</t>
    </rPh>
    <rPh sb="42" eb="43">
      <t>モ</t>
    </rPh>
    <rPh sb="44" eb="45">
      <t>イエ</t>
    </rPh>
    <phoneticPr fontId="1"/>
  </si>
  <si>
    <t>おもな家財をリストアップして、標準的な単価を表示しています。被害にあった家財について被害数量欄に個数を記入してください。</t>
    <rPh sb="3" eb="5">
      <t>カザイ</t>
    </rPh>
    <rPh sb="15" eb="18">
      <t>ヒョウジュンテキ</t>
    </rPh>
    <rPh sb="19" eb="21">
      <t>タンカ</t>
    </rPh>
    <rPh sb="22" eb="24">
      <t>ヒョウジ</t>
    </rPh>
    <rPh sb="30" eb="32">
      <t>ヒガイ</t>
    </rPh>
    <rPh sb="36" eb="38">
      <t>カザイ</t>
    </rPh>
    <rPh sb="42" eb="44">
      <t>ヒガイ</t>
    </rPh>
    <rPh sb="44" eb="46">
      <t>スウリョウ</t>
    </rPh>
    <rPh sb="46" eb="47">
      <t>ラン</t>
    </rPh>
    <rPh sb="48" eb="50">
      <t>コスウ</t>
    </rPh>
    <rPh sb="51" eb="53">
      <t>キニュウ</t>
    </rPh>
    <phoneticPr fontId="1"/>
  </si>
  <si>
    <t>000円</t>
    <rPh sb="2" eb="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</si>
</sst>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7" xfId="0" quotePrefix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7" xfId="0" quotePrefix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5" xfId="0" applyFont="1" applyBorder="1" applyAlignment="1"/>
    <xf numFmtId="0" fontId="3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top" textRotation="255"/>
    </xf>
    <xf numFmtId="0" fontId="0" fillId="0" borderId="10" xfId="0" applyFont="1" applyBorder="1" applyAlignment="1">
      <alignment horizontal="center" vertical="top" textRotation="255"/>
    </xf>
    <xf numFmtId="0" fontId="0" fillId="0" borderId="10" xfId="0" applyFont="1" applyBorder="1">
      <alignment vertical="center"/>
    </xf>
    <xf numFmtId="0" fontId="0" fillId="0" borderId="3" xfId="0" applyFont="1" applyBorder="1">
      <alignment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2" fillId="3" borderId="6" xfId="0" quotePrefix="1" applyFont="1" applyFill="1" applyBorder="1" applyAlignment="1">
      <alignment horizontal="right" vertical="center" wrapText="1"/>
    </xf>
    <xf numFmtId="0" fontId="2" fillId="0" borderId="6" xfId="0" quotePrefix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top" textRotation="255"/>
    </xf>
    <xf numFmtId="0" fontId="9" fillId="0" borderId="10" xfId="0" applyFont="1" applyBorder="1" applyAlignment="1">
      <alignment horizontal="center" vertical="top" textRotation="255"/>
    </xf>
    <xf numFmtId="0" fontId="0" fillId="0" borderId="11" xfId="0" applyFont="1" applyBorder="1" applyAlignment="1">
      <alignment horizontal="center" vertical="top" textRotation="255"/>
    </xf>
    <xf numFmtId="0" fontId="10" fillId="0" borderId="12" xfId="0" applyFont="1" applyFill="1" applyBorder="1">
      <alignment vertical="center"/>
    </xf>
    <xf numFmtId="0" fontId="5" fillId="0" borderId="13" xfId="0" applyFont="1" applyBorder="1" applyAlignment="1">
      <alignment horizontal="justify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15" xfId="0" quotePrefix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quotePrefix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justify" vertical="center" wrapText="1"/>
    </xf>
    <xf numFmtId="0" fontId="10" fillId="0" borderId="12" xfId="0" applyFont="1" applyBorder="1">
      <alignment vertical="center"/>
    </xf>
    <xf numFmtId="0" fontId="0" fillId="0" borderId="11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5" xfId="0" applyFont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5" fillId="0" borderId="7" xfId="0" applyFont="1" applyBorder="1" applyAlignment="1">
      <alignment horizontal="justify" vertical="center" shrinkToFit="1"/>
    </xf>
    <xf numFmtId="0" fontId="5" fillId="0" borderId="6" xfId="0" applyFont="1" applyBorder="1" applyAlignment="1">
      <alignment horizontal="justify" vertical="center" shrinkToFit="1"/>
    </xf>
    <xf numFmtId="0" fontId="5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horizontal="justify" vertical="center" shrinkToFit="1"/>
    </xf>
    <xf numFmtId="0" fontId="5" fillId="0" borderId="6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justify" vertical="center" wrapText="1"/>
    </xf>
    <xf numFmtId="0" fontId="2" fillId="3" borderId="4" xfId="0" applyFont="1" applyFill="1" applyBorder="1" applyAlignment="1">
      <alignment vertical="center" shrinkToFit="1"/>
    </xf>
    <xf numFmtId="0" fontId="2" fillId="0" borderId="17" xfId="0" applyFont="1" applyBorder="1" applyAlignment="1">
      <alignment horizontal="right" vertical="center" wrapText="1"/>
    </xf>
    <xf numFmtId="38" fontId="0" fillId="0" borderId="0" xfId="1" applyFo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53</xdr:row>
      <xdr:rowOff>0</xdr:rowOff>
    </xdr:from>
    <xdr:to>
      <xdr:col>0</xdr:col>
      <xdr:colOff>380999</xdr:colOff>
      <xdr:row>63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28574" y="13115925"/>
          <a:ext cx="352425" cy="2428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②台所用品</a:t>
          </a:r>
        </a:p>
      </xdr:txBody>
    </xdr:sp>
    <xdr:clientData/>
  </xdr:twoCellAnchor>
  <xdr:twoCellAnchor>
    <xdr:from>
      <xdr:col>0</xdr:col>
      <xdr:colOff>19049</xdr:colOff>
      <xdr:row>8</xdr:row>
      <xdr:rowOff>66675</xdr:rowOff>
    </xdr:from>
    <xdr:to>
      <xdr:col>0</xdr:col>
      <xdr:colOff>371474</xdr:colOff>
      <xdr:row>18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19049" y="2466975"/>
          <a:ext cx="352425" cy="2428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①家具、インテリア類</a:t>
          </a:r>
        </a:p>
      </xdr:txBody>
    </xdr:sp>
    <xdr:clientData/>
  </xdr:twoCellAnchor>
  <xdr:twoCellAnchor>
    <xdr:from>
      <xdr:col>0</xdr:col>
      <xdr:colOff>19050</xdr:colOff>
      <xdr:row>140</xdr:row>
      <xdr:rowOff>85725</xdr:rowOff>
    </xdr:from>
    <xdr:to>
      <xdr:col>0</xdr:col>
      <xdr:colOff>371475</xdr:colOff>
      <xdr:row>150</xdr:row>
      <xdr:rowOff>133350</xdr:rowOff>
    </xdr:to>
    <xdr:sp macro="" textlink="">
      <xdr:nvSpPr>
        <xdr:cNvPr id="5" name="テキスト ボックス 4"/>
        <xdr:cNvSpPr txBox="1"/>
      </xdr:nvSpPr>
      <xdr:spPr>
        <a:xfrm>
          <a:off x="19050" y="34118550"/>
          <a:ext cx="352425" cy="2428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④趣味用品</a:t>
          </a:r>
        </a:p>
      </xdr:txBody>
    </xdr:sp>
    <xdr:clientData/>
  </xdr:twoCellAnchor>
  <xdr:twoCellAnchor>
    <xdr:from>
      <xdr:col>0</xdr:col>
      <xdr:colOff>28575</xdr:colOff>
      <xdr:row>163</xdr:row>
      <xdr:rowOff>85725</xdr:rowOff>
    </xdr:from>
    <xdr:to>
      <xdr:col>0</xdr:col>
      <xdr:colOff>381000</xdr:colOff>
      <xdr:row>168</xdr:row>
      <xdr:rowOff>28575</xdr:rowOff>
    </xdr:to>
    <xdr:sp macro="" textlink="">
      <xdr:nvSpPr>
        <xdr:cNvPr id="6" name="テキスト ボックス 5"/>
        <xdr:cNvSpPr txBox="1"/>
      </xdr:nvSpPr>
      <xdr:spPr>
        <a:xfrm>
          <a:off x="28575" y="39595425"/>
          <a:ext cx="352425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⑤寝具類</a:t>
          </a:r>
        </a:p>
      </xdr:txBody>
    </xdr:sp>
    <xdr:clientData/>
  </xdr:twoCellAnchor>
  <xdr:twoCellAnchor>
    <xdr:from>
      <xdr:col>0</xdr:col>
      <xdr:colOff>17929</xdr:colOff>
      <xdr:row>176</xdr:row>
      <xdr:rowOff>26894</xdr:rowOff>
    </xdr:from>
    <xdr:to>
      <xdr:col>0</xdr:col>
      <xdr:colOff>370354</xdr:colOff>
      <xdr:row>182</xdr:row>
      <xdr:rowOff>98052</xdr:rowOff>
    </xdr:to>
    <xdr:sp macro="" textlink="">
      <xdr:nvSpPr>
        <xdr:cNvPr id="7" name="テキスト ボックス 6"/>
        <xdr:cNvSpPr txBox="1"/>
      </xdr:nvSpPr>
      <xdr:spPr>
        <a:xfrm>
          <a:off x="17929" y="42632219"/>
          <a:ext cx="352425" cy="1557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⑥書籍、</a:t>
          </a:r>
          <a:r>
            <a:rPr kumimoji="1" lang="ja-JP" altLang="en-US" sz="1100">
              <a:solidFill>
                <a:sysClr val="windowText" lastClr="000000"/>
              </a:solidFill>
            </a:rPr>
            <a:t>ＣＤ類</a:t>
          </a:r>
        </a:p>
      </xdr:txBody>
    </xdr:sp>
    <xdr:clientData/>
  </xdr:twoCellAnchor>
  <xdr:twoCellAnchor>
    <xdr:from>
      <xdr:col>0</xdr:col>
      <xdr:colOff>67235</xdr:colOff>
      <xdr:row>188</xdr:row>
      <xdr:rowOff>96931</xdr:rowOff>
    </xdr:from>
    <xdr:to>
      <xdr:col>1</xdr:col>
      <xdr:colOff>16248</xdr:colOff>
      <xdr:row>199</xdr:row>
      <xdr:rowOff>145676</xdr:rowOff>
    </xdr:to>
    <xdr:sp macro="" textlink="">
      <xdr:nvSpPr>
        <xdr:cNvPr id="8" name="テキスト ボックス 7"/>
        <xdr:cNvSpPr txBox="1"/>
      </xdr:nvSpPr>
      <xdr:spPr>
        <a:xfrm>
          <a:off x="67235" y="45503166"/>
          <a:ext cx="352425" cy="2637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⑦個人の身の回り品（大人）</a:t>
          </a:r>
        </a:p>
      </xdr:txBody>
    </xdr:sp>
    <xdr:clientData/>
  </xdr:twoCellAnchor>
  <xdr:twoCellAnchor>
    <xdr:from>
      <xdr:col>0</xdr:col>
      <xdr:colOff>24093</xdr:colOff>
      <xdr:row>220</xdr:row>
      <xdr:rowOff>157443</xdr:rowOff>
    </xdr:from>
    <xdr:to>
      <xdr:col>0</xdr:col>
      <xdr:colOff>376518</xdr:colOff>
      <xdr:row>231</xdr:row>
      <xdr:rowOff>206188</xdr:rowOff>
    </xdr:to>
    <xdr:sp macro="" textlink="">
      <xdr:nvSpPr>
        <xdr:cNvPr id="9" name="テキスト ボックス 8"/>
        <xdr:cNvSpPr txBox="1"/>
      </xdr:nvSpPr>
      <xdr:spPr>
        <a:xfrm>
          <a:off x="24093" y="53316468"/>
          <a:ext cx="352425" cy="266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⑦個人の身の回り品（大人）</a:t>
          </a:r>
        </a:p>
      </xdr:txBody>
    </xdr:sp>
    <xdr:clientData/>
  </xdr:twoCellAnchor>
  <xdr:twoCellAnchor>
    <xdr:from>
      <xdr:col>0</xdr:col>
      <xdr:colOff>48186</xdr:colOff>
      <xdr:row>249</xdr:row>
      <xdr:rowOff>39782</xdr:rowOff>
    </xdr:from>
    <xdr:to>
      <xdr:col>0</xdr:col>
      <xdr:colOff>365499</xdr:colOff>
      <xdr:row>259</xdr:row>
      <xdr:rowOff>233830</xdr:rowOff>
    </xdr:to>
    <xdr:sp macro="" textlink="">
      <xdr:nvSpPr>
        <xdr:cNvPr id="10" name="テキスト ボックス 9"/>
        <xdr:cNvSpPr txBox="1"/>
      </xdr:nvSpPr>
      <xdr:spPr>
        <a:xfrm>
          <a:off x="48186" y="59450382"/>
          <a:ext cx="317313" cy="2632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/>
            <a:t>⑧個人の身の回り品（子供）</a:t>
          </a:r>
        </a:p>
      </xdr:txBody>
    </xdr:sp>
    <xdr:clientData/>
  </xdr:twoCellAnchor>
  <xdr:twoCellAnchor>
    <xdr:from>
      <xdr:col>0</xdr:col>
      <xdr:colOff>35300</xdr:colOff>
      <xdr:row>265</xdr:row>
      <xdr:rowOff>160806</xdr:rowOff>
    </xdr:from>
    <xdr:to>
      <xdr:col>0</xdr:col>
      <xdr:colOff>387725</xdr:colOff>
      <xdr:row>276</xdr:row>
      <xdr:rowOff>209551</xdr:rowOff>
    </xdr:to>
    <xdr:sp macro="" textlink="">
      <xdr:nvSpPr>
        <xdr:cNvPr id="11" name="テキスト ボックス 10"/>
        <xdr:cNvSpPr txBox="1"/>
      </xdr:nvSpPr>
      <xdr:spPr>
        <a:xfrm>
          <a:off x="35300" y="64349781"/>
          <a:ext cx="352425" cy="266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⑧個人の身の回り品（子供）</a:t>
          </a:r>
        </a:p>
      </xdr:txBody>
    </xdr:sp>
    <xdr:clientData/>
  </xdr:twoCellAnchor>
  <xdr:twoCellAnchor>
    <xdr:from>
      <xdr:col>0</xdr:col>
      <xdr:colOff>47625</xdr:colOff>
      <xdr:row>91</xdr:row>
      <xdr:rowOff>85726</xdr:rowOff>
    </xdr:from>
    <xdr:to>
      <xdr:col>1</xdr:col>
      <xdr:colOff>0</xdr:colOff>
      <xdr:row>95</xdr:row>
      <xdr:rowOff>228600</xdr:rowOff>
    </xdr:to>
    <xdr:sp macro="" textlink="">
      <xdr:nvSpPr>
        <xdr:cNvPr id="13" name="テキスト ボックス 12"/>
        <xdr:cNvSpPr txBox="1"/>
      </xdr:nvSpPr>
      <xdr:spPr>
        <a:xfrm>
          <a:off x="47625" y="22250401"/>
          <a:ext cx="352425" cy="1095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③家電製品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view="pageBreakPreview" zoomScaleNormal="100" zoomScaleSheetLayoutView="100" workbookViewId="0">
      <selection activeCell="L251" sqref="L251"/>
    </sheetView>
  </sheetViews>
  <sheetFormatPr defaultColWidth="9" defaultRowHeight="13" x14ac:dyDescent="0.2"/>
  <cols>
    <col min="1" max="1" width="5.26953125" style="12" customWidth="1"/>
    <col min="2" max="2" width="3.26953125" style="32" customWidth="1"/>
    <col min="3" max="3" width="36.90625" style="12" customWidth="1"/>
    <col min="4" max="4" width="9.08984375" style="12" customWidth="1"/>
    <col min="5" max="5" width="7.26953125" style="12" customWidth="1"/>
    <col min="6" max="6" width="6.90625" style="12" customWidth="1"/>
    <col min="7" max="7" width="8.08984375" style="12" customWidth="1"/>
    <col min="8" max="8" width="7.453125" style="12" customWidth="1"/>
    <col min="9" max="9" width="13" style="12" customWidth="1"/>
    <col min="10" max="10" width="5.7265625" style="12" customWidth="1"/>
    <col min="11" max="11" width="9.26953125" style="12" bestFit="1" customWidth="1"/>
    <col min="12" max="16384" width="9" style="12"/>
  </cols>
  <sheetData>
    <row r="1" spans="1:11" ht="17.25" customHeight="1" x14ac:dyDescent="0.2">
      <c r="G1" s="14" t="s">
        <v>258</v>
      </c>
      <c r="H1" s="77" t="s">
        <v>260</v>
      </c>
      <c r="I1" s="77"/>
    </row>
    <row r="2" spans="1:11" ht="26.25" customHeight="1" x14ac:dyDescent="0.2">
      <c r="A2" s="16" t="s">
        <v>257</v>
      </c>
      <c r="G2" s="15" t="s">
        <v>259</v>
      </c>
      <c r="H2" s="78"/>
      <c r="I2" s="78"/>
    </row>
    <row r="3" spans="1:11" ht="29.25" customHeight="1" x14ac:dyDescent="0.2">
      <c r="E3" s="79" t="s">
        <v>282</v>
      </c>
      <c r="F3" s="79"/>
      <c r="G3" s="79"/>
      <c r="H3" s="79"/>
      <c r="I3" s="79"/>
      <c r="J3" s="36"/>
    </row>
    <row r="4" spans="1:11" ht="21" customHeight="1" x14ac:dyDescent="0.2">
      <c r="A4" s="29" t="s">
        <v>265</v>
      </c>
      <c r="E4" s="18"/>
      <c r="F4" s="18"/>
      <c r="G4" s="18"/>
      <c r="H4" s="18"/>
      <c r="I4" s="18"/>
    </row>
    <row r="5" spans="1:11" ht="21" customHeight="1" x14ac:dyDescent="0.2">
      <c r="A5" s="80" t="s">
        <v>283</v>
      </c>
      <c r="B5" s="80"/>
      <c r="C5" s="80"/>
      <c r="D5" s="80"/>
      <c r="E5" s="80"/>
      <c r="F5" s="80"/>
      <c r="G5" s="80"/>
      <c r="H5" s="80"/>
      <c r="I5" s="80"/>
    </row>
    <row r="6" spans="1:11" ht="21" customHeight="1" x14ac:dyDescent="0.2">
      <c r="A6" s="30" t="s">
        <v>266</v>
      </c>
      <c r="E6" s="18"/>
      <c r="F6" s="18"/>
      <c r="G6" s="18"/>
      <c r="H6" s="18"/>
      <c r="I6" s="18"/>
    </row>
    <row r="7" spans="1:11" ht="8.25" customHeight="1" x14ac:dyDescent="0.2"/>
    <row r="8" spans="1:11" ht="36" customHeight="1" x14ac:dyDescent="0.2">
      <c r="A8" s="53" t="s">
        <v>263</v>
      </c>
      <c r="B8" s="33" t="s">
        <v>264</v>
      </c>
      <c r="C8" s="17" t="s">
        <v>0</v>
      </c>
      <c r="D8" s="75" t="s">
        <v>280</v>
      </c>
      <c r="E8" s="76"/>
      <c r="F8" s="75" t="s">
        <v>281</v>
      </c>
      <c r="G8" s="76"/>
      <c r="H8" s="13" t="s">
        <v>273</v>
      </c>
      <c r="I8" s="13" t="s">
        <v>1</v>
      </c>
      <c r="K8" s="12" t="s">
        <v>276</v>
      </c>
    </row>
    <row r="9" spans="1:11" ht="18.75" customHeight="1" x14ac:dyDescent="0.2">
      <c r="A9" s="40"/>
      <c r="B9" s="31">
        <v>1</v>
      </c>
      <c r="C9" s="65" t="s">
        <v>2</v>
      </c>
      <c r="D9" s="19">
        <v>70</v>
      </c>
      <c r="E9" s="4" t="s">
        <v>284</v>
      </c>
      <c r="F9" s="20"/>
      <c r="G9" s="6" t="s">
        <v>253</v>
      </c>
      <c r="H9" s="2"/>
      <c r="I9" s="1"/>
      <c r="K9" s="74" t="str">
        <f>IF(H9="","",IF(F9="",D9,F9)*H9*1000)</f>
        <v/>
      </c>
    </row>
    <row r="10" spans="1:11" ht="18.75" customHeight="1" x14ac:dyDescent="0.2">
      <c r="A10" s="41"/>
      <c r="B10" s="31">
        <v>2</v>
      </c>
      <c r="C10" s="66" t="s">
        <v>3</v>
      </c>
      <c r="D10" s="3">
        <v>53</v>
      </c>
      <c r="E10" s="4" t="s">
        <v>252</v>
      </c>
      <c r="F10" s="5"/>
      <c r="G10" s="6" t="s">
        <v>253</v>
      </c>
      <c r="H10" s="8"/>
      <c r="I10" s="7"/>
      <c r="K10" s="74" t="str">
        <f t="shared" ref="K10:K52" si="0">IF(H10="","",IF(F10="",D10,F10)*H10*1000)</f>
        <v/>
      </c>
    </row>
    <row r="11" spans="1:11" ht="18.75" customHeight="1" x14ac:dyDescent="0.2">
      <c r="A11" s="41"/>
      <c r="B11" s="31">
        <v>3</v>
      </c>
      <c r="C11" s="66" t="s">
        <v>4</v>
      </c>
      <c r="D11" s="3">
        <v>28</v>
      </c>
      <c r="E11" s="4" t="s">
        <v>252</v>
      </c>
      <c r="F11" s="5"/>
      <c r="G11" s="6" t="s">
        <v>253</v>
      </c>
      <c r="H11" s="8"/>
      <c r="I11" s="7"/>
      <c r="K11" s="74" t="str">
        <f t="shared" si="0"/>
        <v/>
      </c>
    </row>
    <row r="12" spans="1:11" ht="18.75" customHeight="1" x14ac:dyDescent="0.2">
      <c r="A12" s="41"/>
      <c r="B12" s="31">
        <v>4</v>
      </c>
      <c r="C12" s="66" t="s">
        <v>5</v>
      </c>
      <c r="D12" s="3">
        <v>11</v>
      </c>
      <c r="E12" s="4" t="s">
        <v>252</v>
      </c>
      <c r="F12" s="5"/>
      <c r="G12" s="6" t="s">
        <v>253</v>
      </c>
      <c r="H12" s="8"/>
      <c r="I12" s="7"/>
      <c r="K12" s="74" t="str">
        <f t="shared" si="0"/>
        <v/>
      </c>
    </row>
    <row r="13" spans="1:11" ht="18.75" customHeight="1" x14ac:dyDescent="0.2">
      <c r="A13" s="41"/>
      <c r="B13" s="31">
        <v>5</v>
      </c>
      <c r="C13" s="66" t="s">
        <v>6</v>
      </c>
      <c r="D13" s="3">
        <v>5</v>
      </c>
      <c r="E13" s="4" t="s">
        <v>252</v>
      </c>
      <c r="F13" s="5"/>
      <c r="G13" s="6" t="s">
        <v>253</v>
      </c>
      <c r="H13" s="8"/>
      <c r="I13" s="7"/>
      <c r="K13" s="74" t="str">
        <f t="shared" si="0"/>
        <v/>
      </c>
    </row>
    <row r="14" spans="1:11" ht="18.75" customHeight="1" x14ac:dyDescent="0.2">
      <c r="A14" s="41"/>
      <c r="B14" s="31">
        <v>6</v>
      </c>
      <c r="C14" s="66" t="s">
        <v>7</v>
      </c>
      <c r="D14" s="3">
        <v>16</v>
      </c>
      <c r="E14" s="4" t="s">
        <v>252</v>
      </c>
      <c r="F14" s="5"/>
      <c r="G14" s="6" t="s">
        <v>253</v>
      </c>
      <c r="H14" s="8"/>
      <c r="I14" s="7"/>
      <c r="K14" s="74" t="str">
        <f t="shared" si="0"/>
        <v/>
      </c>
    </row>
    <row r="15" spans="1:11" ht="18.75" customHeight="1" x14ac:dyDescent="0.2">
      <c r="A15" s="41"/>
      <c r="B15" s="31">
        <v>7</v>
      </c>
      <c r="C15" s="66" t="s">
        <v>8</v>
      </c>
      <c r="D15" s="3">
        <v>32</v>
      </c>
      <c r="E15" s="4" t="s">
        <v>252</v>
      </c>
      <c r="F15" s="5"/>
      <c r="G15" s="6" t="s">
        <v>253</v>
      </c>
      <c r="H15" s="8"/>
      <c r="I15" s="7"/>
      <c r="K15" s="74" t="str">
        <f t="shared" si="0"/>
        <v/>
      </c>
    </row>
    <row r="16" spans="1:11" ht="18.75" customHeight="1" x14ac:dyDescent="0.2">
      <c r="A16" s="23"/>
      <c r="B16" s="31">
        <v>8</v>
      </c>
      <c r="C16" s="66" t="s">
        <v>9</v>
      </c>
      <c r="D16" s="3">
        <v>72</v>
      </c>
      <c r="E16" s="4" t="s">
        <v>252</v>
      </c>
      <c r="F16" s="5"/>
      <c r="G16" s="6" t="s">
        <v>253</v>
      </c>
      <c r="H16" s="8"/>
      <c r="I16" s="7"/>
      <c r="K16" s="74" t="str">
        <f t="shared" si="0"/>
        <v/>
      </c>
    </row>
    <row r="17" spans="1:11" ht="18.75" customHeight="1" x14ac:dyDescent="0.2">
      <c r="A17" s="23"/>
      <c r="B17" s="31">
        <v>9</v>
      </c>
      <c r="C17" s="66" t="s">
        <v>10</v>
      </c>
      <c r="D17" s="3">
        <v>11</v>
      </c>
      <c r="E17" s="4" t="s">
        <v>252</v>
      </c>
      <c r="F17" s="5"/>
      <c r="G17" s="6" t="s">
        <v>253</v>
      </c>
      <c r="H17" s="8"/>
      <c r="I17" s="7"/>
      <c r="K17" s="74" t="str">
        <f t="shared" si="0"/>
        <v/>
      </c>
    </row>
    <row r="18" spans="1:11" ht="18.75" customHeight="1" x14ac:dyDescent="0.2">
      <c r="A18" s="23"/>
      <c r="B18" s="31">
        <v>10</v>
      </c>
      <c r="C18" s="66" t="s">
        <v>11</v>
      </c>
      <c r="D18" s="3">
        <v>16</v>
      </c>
      <c r="E18" s="4" t="s">
        <v>252</v>
      </c>
      <c r="F18" s="5"/>
      <c r="G18" s="6" t="s">
        <v>253</v>
      </c>
      <c r="H18" s="8"/>
      <c r="I18" s="7"/>
      <c r="K18" s="74" t="str">
        <f t="shared" si="0"/>
        <v/>
      </c>
    </row>
    <row r="19" spans="1:11" ht="18.75" customHeight="1" x14ac:dyDescent="0.2">
      <c r="A19" s="23"/>
      <c r="B19" s="31">
        <v>11</v>
      </c>
      <c r="C19" s="66" t="s">
        <v>12</v>
      </c>
      <c r="D19" s="3">
        <v>49</v>
      </c>
      <c r="E19" s="4" t="s">
        <v>252</v>
      </c>
      <c r="F19" s="5"/>
      <c r="G19" s="6" t="s">
        <v>253</v>
      </c>
      <c r="H19" s="8"/>
      <c r="I19" s="7"/>
      <c r="K19" s="74" t="str">
        <f t="shared" si="0"/>
        <v/>
      </c>
    </row>
    <row r="20" spans="1:11" ht="18.75" customHeight="1" x14ac:dyDescent="0.2">
      <c r="A20" s="23"/>
      <c r="B20" s="31">
        <v>12</v>
      </c>
      <c r="C20" s="66" t="s">
        <v>13</v>
      </c>
      <c r="D20" s="3">
        <v>53</v>
      </c>
      <c r="E20" s="4" t="s">
        <v>252</v>
      </c>
      <c r="F20" s="5"/>
      <c r="G20" s="6" t="s">
        <v>253</v>
      </c>
      <c r="H20" s="8"/>
      <c r="I20" s="7"/>
      <c r="K20" s="74" t="str">
        <f t="shared" si="0"/>
        <v/>
      </c>
    </row>
    <row r="21" spans="1:11" ht="18.75" customHeight="1" x14ac:dyDescent="0.2">
      <c r="A21" s="23"/>
      <c r="B21" s="31">
        <v>13</v>
      </c>
      <c r="C21" s="66" t="s">
        <v>14</v>
      </c>
      <c r="D21" s="3">
        <v>32</v>
      </c>
      <c r="E21" s="4" t="s">
        <v>252</v>
      </c>
      <c r="F21" s="5"/>
      <c r="G21" s="6" t="s">
        <v>253</v>
      </c>
      <c r="H21" s="8"/>
      <c r="I21" s="7"/>
      <c r="K21" s="74" t="str">
        <f t="shared" si="0"/>
        <v/>
      </c>
    </row>
    <row r="22" spans="1:11" ht="18.75" customHeight="1" x14ac:dyDescent="0.2">
      <c r="A22" s="23"/>
      <c r="B22" s="31">
        <v>14</v>
      </c>
      <c r="C22" s="66" t="s">
        <v>15</v>
      </c>
      <c r="D22" s="3">
        <v>4</v>
      </c>
      <c r="E22" s="4" t="s">
        <v>252</v>
      </c>
      <c r="F22" s="5"/>
      <c r="G22" s="6" t="s">
        <v>253</v>
      </c>
      <c r="H22" s="8"/>
      <c r="I22" s="7"/>
      <c r="K22" s="74" t="str">
        <f t="shared" si="0"/>
        <v/>
      </c>
    </row>
    <row r="23" spans="1:11" ht="18.75" customHeight="1" x14ac:dyDescent="0.2">
      <c r="A23" s="23"/>
      <c r="B23" s="31">
        <v>15</v>
      </c>
      <c r="C23" s="66" t="s">
        <v>16</v>
      </c>
      <c r="D23" s="3">
        <v>5</v>
      </c>
      <c r="E23" s="4" t="s">
        <v>252</v>
      </c>
      <c r="F23" s="5"/>
      <c r="G23" s="6" t="s">
        <v>253</v>
      </c>
      <c r="H23" s="8"/>
      <c r="I23" s="7"/>
      <c r="K23" s="74" t="str">
        <f t="shared" si="0"/>
        <v/>
      </c>
    </row>
    <row r="24" spans="1:11" ht="18.75" customHeight="1" x14ac:dyDescent="0.2">
      <c r="A24" s="23"/>
      <c r="B24" s="31">
        <v>16</v>
      </c>
      <c r="C24" s="66" t="s">
        <v>17</v>
      </c>
      <c r="D24" s="3">
        <v>5</v>
      </c>
      <c r="E24" s="4" t="s">
        <v>252</v>
      </c>
      <c r="F24" s="5"/>
      <c r="G24" s="6" t="s">
        <v>253</v>
      </c>
      <c r="H24" s="8"/>
      <c r="I24" s="7"/>
      <c r="K24" s="74" t="str">
        <f t="shared" si="0"/>
        <v/>
      </c>
    </row>
    <row r="25" spans="1:11" ht="18.75" customHeight="1" x14ac:dyDescent="0.2">
      <c r="A25" s="23"/>
      <c r="B25" s="31">
        <v>17</v>
      </c>
      <c r="C25" s="66" t="s">
        <v>18</v>
      </c>
      <c r="D25" s="3">
        <v>17</v>
      </c>
      <c r="E25" s="4" t="s">
        <v>252</v>
      </c>
      <c r="F25" s="5"/>
      <c r="G25" s="6" t="s">
        <v>253</v>
      </c>
      <c r="H25" s="8"/>
      <c r="I25" s="7"/>
      <c r="K25" s="74" t="str">
        <f t="shared" si="0"/>
        <v/>
      </c>
    </row>
    <row r="26" spans="1:11" ht="18.75" customHeight="1" x14ac:dyDescent="0.2">
      <c r="A26" s="23"/>
      <c r="B26" s="31">
        <v>18</v>
      </c>
      <c r="C26" s="66" t="s">
        <v>19</v>
      </c>
      <c r="D26" s="3">
        <v>2</v>
      </c>
      <c r="E26" s="4" t="s">
        <v>252</v>
      </c>
      <c r="F26" s="5"/>
      <c r="G26" s="6" t="s">
        <v>253</v>
      </c>
      <c r="H26" s="8"/>
      <c r="I26" s="7"/>
      <c r="K26" s="74" t="str">
        <f t="shared" si="0"/>
        <v/>
      </c>
    </row>
    <row r="27" spans="1:11" ht="18.75" customHeight="1" x14ac:dyDescent="0.2">
      <c r="A27" s="23"/>
      <c r="B27" s="31">
        <v>19</v>
      </c>
      <c r="C27" s="66" t="s">
        <v>20</v>
      </c>
      <c r="D27" s="3">
        <v>8</v>
      </c>
      <c r="E27" s="4" t="s">
        <v>252</v>
      </c>
      <c r="F27" s="5"/>
      <c r="G27" s="6" t="s">
        <v>253</v>
      </c>
      <c r="H27" s="8"/>
      <c r="I27" s="7"/>
      <c r="K27" s="74" t="str">
        <f t="shared" si="0"/>
        <v/>
      </c>
    </row>
    <row r="28" spans="1:11" ht="18.75" customHeight="1" x14ac:dyDescent="0.2">
      <c r="A28" s="23"/>
      <c r="B28" s="31">
        <v>20</v>
      </c>
      <c r="C28" s="66" t="s">
        <v>21</v>
      </c>
      <c r="D28" s="3">
        <v>11</v>
      </c>
      <c r="E28" s="4" t="s">
        <v>252</v>
      </c>
      <c r="F28" s="5"/>
      <c r="G28" s="6" t="s">
        <v>253</v>
      </c>
      <c r="H28" s="8"/>
      <c r="I28" s="7"/>
      <c r="K28" s="74" t="str">
        <f t="shared" si="0"/>
        <v/>
      </c>
    </row>
    <row r="29" spans="1:11" ht="18.75" customHeight="1" x14ac:dyDescent="0.2">
      <c r="A29" s="23"/>
      <c r="B29" s="31">
        <v>21</v>
      </c>
      <c r="C29" s="66" t="s">
        <v>22</v>
      </c>
      <c r="D29" s="3">
        <v>11</v>
      </c>
      <c r="E29" s="4" t="s">
        <v>252</v>
      </c>
      <c r="F29" s="5"/>
      <c r="G29" s="6" t="s">
        <v>253</v>
      </c>
      <c r="H29" s="8"/>
      <c r="I29" s="7"/>
      <c r="K29" s="74" t="str">
        <f t="shared" si="0"/>
        <v/>
      </c>
    </row>
    <row r="30" spans="1:11" ht="18.75" customHeight="1" x14ac:dyDescent="0.2">
      <c r="A30" s="23"/>
      <c r="B30" s="31">
        <v>22</v>
      </c>
      <c r="C30" s="66" t="s">
        <v>23</v>
      </c>
      <c r="D30" s="3">
        <v>65</v>
      </c>
      <c r="E30" s="4" t="s">
        <v>252</v>
      </c>
      <c r="F30" s="5"/>
      <c r="G30" s="6" t="s">
        <v>253</v>
      </c>
      <c r="H30" s="8"/>
      <c r="I30" s="7"/>
      <c r="K30" s="74" t="str">
        <f t="shared" si="0"/>
        <v/>
      </c>
    </row>
    <row r="31" spans="1:11" ht="18.75" customHeight="1" x14ac:dyDescent="0.2">
      <c r="A31" s="23"/>
      <c r="B31" s="31">
        <v>23</v>
      </c>
      <c r="C31" s="66" t="s">
        <v>24</v>
      </c>
      <c r="D31" s="3">
        <v>168</v>
      </c>
      <c r="E31" s="4" t="s">
        <v>252</v>
      </c>
      <c r="F31" s="5"/>
      <c r="G31" s="6" t="s">
        <v>253</v>
      </c>
      <c r="H31" s="8"/>
      <c r="I31" s="7"/>
      <c r="K31" s="74" t="str">
        <f t="shared" si="0"/>
        <v/>
      </c>
    </row>
    <row r="32" spans="1:11" ht="18.75" customHeight="1" x14ac:dyDescent="0.2">
      <c r="A32" s="23"/>
      <c r="B32" s="31">
        <v>24</v>
      </c>
      <c r="C32" s="66" t="s">
        <v>25</v>
      </c>
      <c r="D32" s="3">
        <v>178</v>
      </c>
      <c r="E32" s="4" t="s">
        <v>252</v>
      </c>
      <c r="F32" s="5"/>
      <c r="G32" s="6" t="s">
        <v>253</v>
      </c>
      <c r="H32" s="8"/>
      <c r="I32" s="7"/>
      <c r="K32" s="74" t="str">
        <f t="shared" si="0"/>
        <v/>
      </c>
    </row>
    <row r="33" spans="1:11" ht="18.75" customHeight="1" x14ac:dyDescent="0.2">
      <c r="A33" s="23"/>
      <c r="B33" s="31">
        <v>25</v>
      </c>
      <c r="C33" s="66" t="s">
        <v>26</v>
      </c>
      <c r="D33" s="3">
        <v>98</v>
      </c>
      <c r="E33" s="4" t="s">
        <v>252</v>
      </c>
      <c r="F33" s="5"/>
      <c r="G33" s="6" t="s">
        <v>253</v>
      </c>
      <c r="H33" s="8"/>
      <c r="I33" s="7"/>
      <c r="K33" s="74" t="str">
        <f t="shared" si="0"/>
        <v/>
      </c>
    </row>
    <row r="34" spans="1:11" ht="18.75" customHeight="1" x14ac:dyDescent="0.2">
      <c r="A34" s="23"/>
      <c r="B34" s="31">
        <v>26</v>
      </c>
      <c r="C34" s="66" t="s">
        <v>27</v>
      </c>
      <c r="D34" s="3">
        <v>530</v>
      </c>
      <c r="E34" s="4" t="s">
        <v>252</v>
      </c>
      <c r="F34" s="5"/>
      <c r="G34" s="6" t="s">
        <v>253</v>
      </c>
      <c r="H34" s="8"/>
      <c r="I34" s="7"/>
      <c r="K34" s="74" t="str">
        <f t="shared" si="0"/>
        <v/>
      </c>
    </row>
    <row r="35" spans="1:11" ht="18.75" customHeight="1" x14ac:dyDescent="0.2">
      <c r="A35" s="23"/>
      <c r="B35" s="31">
        <v>27</v>
      </c>
      <c r="C35" s="66" t="s">
        <v>28</v>
      </c>
      <c r="D35" s="3">
        <v>76</v>
      </c>
      <c r="E35" s="4" t="s">
        <v>252</v>
      </c>
      <c r="F35" s="5"/>
      <c r="G35" s="6" t="s">
        <v>253</v>
      </c>
      <c r="H35" s="8"/>
      <c r="I35" s="7"/>
      <c r="K35" s="74" t="str">
        <f t="shared" si="0"/>
        <v/>
      </c>
    </row>
    <row r="36" spans="1:11" ht="18.75" customHeight="1" x14ac:dyDescent="0.2">
      <c r="A36" s="23"/>
      <c r="B36" s="31">
        <v>28</v>
      </c>
      <c r="C36" s="67" t="s">
        <v>29</v>
      </c>
      <c r="D36" s="10">
        <v>51</v>
      </c>
      <c r="E36" s="4" t="s">
        <v>252</v>
      </c>
      <c r="F36" s="11"/>
      <c r="G36" s="6" t="s">
        <v>253</v>
      </c>
      <c r="H36" s="9"/>
      <c r="I36" s="9"/>
      <c r="K36" s="74" t="str">
        <f t="shared" si="0"/>
        <v/>
      </c>
    </row>
    <row r="37" spans="1:11" ht="18.75" customHeight="1" x14ac:dyDescent="0.2">
      <c r="A37" s="23"/>
      <c r="B37" s="31">
        <v>29</v>
      </c>
      <c r="C37" s="66" t="s">
        <v>30</v>
      </c>
      <c r="D37" s="3" t="s">
        <v>31</v>
      </c>
      <c r="E37" s="4" t="s">
        <v>252</v>
      </c>
      <c r="F37" s="5"/>
      <c r="G37" s="6" t="s">
        <v>253</v>
      </c>
      <c r="H37" s="73"/>
      <c r="I37" s="7" t="s">
        <v>279</v>
      </c>
      <c r="K37" s="74" t="str">
        <f t="shared" ref="K37:K39" si="1">IF(F37="","",F37*1000)</f>
        <v/>
      </c>
    </row>
    <row r="38" spans="1:11" ht="18.75" customHeight="1" x14ac:dyDescent="0.2">
      <c r="A38" s="23"/>
      <c r="B38" s="31">
        <v>30</v>
      </c>
      <c r="C38" s="67" t="s">
        <v>32</v>
      </c>
      <c r="D38" s="3" t="s">
        <v>33</v>
      </c>
      <c r="E38" s="4" t="s">
        <v>252</v>
      </c>
      <c r="F38" s="5"/>
      <c r="G38" s="6" t="s">
        <v>253</v>
      </c>
      <c r="H38" s="73"/>
      <c r="I38" s="7" t="s">
        <v>279</v>
      </c>
      <c r="K38" s="74" t="str">
        <f t="shared" si="1"/>
        <v/>
      </c>
    </row>
    <row r="39" spans="1:11" ht="18.75" customHeight="1" x14ac:dyDescent="0.2">
      <c r="A39" s="23"/>
      <c r="B39" s="31">
        <v>31</v>
      </c>
      <c r="C39" s="67" t="s">
        <v>34</v>
      </c>
      <c r="D39" s="3" t="s">
        <v>35</v>
      </c>
      <c r="E39" s="4" t="s">
        <v>252</v>
      </c>
      <c r="F39" s="5"/>
      <c r="G39" s="6" t="s">
        <v>253</v>
      </c>
      <c r="H39" s="73"/>
      <c r="I39" s="7" t="s">
        <v>279</v>
      </c>
      <c r="K39" s="74" t="str">
        <f t="shared" si="1"/>
        <v/>
      </c>
    </row>
    <row r="40" spans="1:11" ht="18.75" customHeight="1" x14ac:dyDescent="0.2">
      <c r="A40" s="23"/>
      <c r="B40" s="31">
        <v>32</v>
      </c>
      <c r="C40" s="67" t="s">
        <v>36</v>
      </c>
      <c r="D40" s="3">
        <v>34</v>
      </c>
      <c r="E40" s="4" t="s">
        <v>252</v>
      </c>
      <c r="F40" s="5"/>
      <c r="G40" s="6" t="s">
        <v>253</v>
      </c>
      <c r="H40" s="8"/>
      <c r="I40" s="7"/>
      <c r="K40" s="74" t="str">
        <f t="shared" si="0"/>
        <v/>
      </c>
    </row>
    <row r="41" spans="1:11" ht="18.75" customHeight="1" x14ac:dyDescent="0.2">
      <c r="A41" s="23"/>
      <c r="B41" s="34">
        <v>33</v>
      </c>
      <c r="C41" s="67" t="s">
        <v>267</v>
      </c>
      <c r="D41" s="3">
        <v>54</v>
      </c>
      <c r="E41" s="4" t="s">
        <v>252</v>
      </c>
      <c r="F41" s="5"/>
      <c r="G41" s="6" t="s">
        <v>253</v>
      </c>
      <c r="H41" s="8"/>
      <c r="I41" s="7"/>
      <c r="K41" s="74" t="str">
        <f t="shared" si="0"/>
        <v/>
      </c>
    </row>
    <row r="42" spans="1:11" ht="18.75" customHeight="1" x14ac:dyDescent="0.2">
      <c r="A42" s="23"/>
      <c r="B42" s="34">
        <v>34</v>
      </c>
      <c r="C42" s="67" t="s">
        <v>270</v>
      </c>
      <c r="D42" s="3">
        <v>40</v>
      </c>
      <c r="E42" s="4" t="s">
        <v>252</v>
      </c>
      <c r="F42" s="5"/>
      <c r="G42" s="6" t="s">
        <v>253</v>
      </c>
      <c r="H42" s="8"/>
      <c r="I42" s="7"/>
      <c r="K42" s="74" t="str">
        <f t="shared" si="0"/>
        <v/>
      </c>
    </row>
    <row r="43" spans="1:11" ht="18.75" customHeight="1" x14ac:dyDescent="0.2">
      <c r="A43" s="23"/>
      <c r="B43" s="34">
        <v>38</v>
      </c>
      <c r="C43" s="67" t="s">
        <v>275</v>
      </c>
      <c r="D43" s="3" t="s">
        <v>268</v>
      </c>
      <c r="E43" s="4" t="s">
        <v>252</v>
      </c>
      <c r="F43" s="5"/>
      <c r="G43" s="6" t="s">
        <v>253</v>
      </c>
      <c r="H43" s="8"/>
      <c r="I43" s="7"/>
      <c r="K43" s="74" t="str">
        <f t="shared" si="0"/>
        <v/>
      </c>
    </row>
    <row r="44" spans="1:11" ht="18.75" customHeight="1" x14ac:dyDescent="0.2">
      <c r="A44" s="23"/>
      <c r="B44" s="34">
        <v>40</v>
      </c>
      <c r="C44" s="66" t="s">
        <v>37</v>
      </c>
      <c r="D44" s="3">
        <v>126</v>
      </c>
      <c r="E44" s="4" t="s">
        <v>252</v>
      </c>
      <c r="F44" s="5"/>
      <c r="G44" s="6" t="s">
        <v>253</v>
      </c>
      <c r="H44" s="8"/>
      <c r="I44" s="7"/>
      <c r="K44" s="74" t="str">
        <f t="shared" si="0"/>
        <v/>
      </c>
    </row>
    <row r="45" spans="1:11" ht="18.75" customHeight="1" x14ac:dyDescent="0.2">
      <c r="A45" s="23"/>
      <c r="B45" s="34">
        <v>41</v>
      </c>
      <c r="C45" s="66" t="s">
        <v>38</v>
      </c>
      <c r="D45" s="3">
        <v>27</v>
      </c>
      <c r="E45" s="4" t="s">
        <v>252</v>
      </c>
      <c r="F45" s="5"/>
      <c r="G45" s="6" t="s">
        <v>253</v>
      </c>
      <c r="H45" s="8"/>
      <c r="I45" s="7"/>
      <c r="K45" s="74" t="str">
        <f t="shared" si="0"/>
        <v/>
      </c>
    </row>
    <row r="46" spans="1:11" ht="18.75" customHeight="1" x14ac:dyDescent="0.2">
      <c r="A46" s="23"/>
      <c r="B46" s="34">
        <v>42</v>
      </c>
      <c r="C46" s="66" t="s">
        <v>39</v>
      </c>
      <c r="D46" s="3">
        <v>3</v>
      </c>
      <c r="E46" s="4" t="s">
        <v>252</v>
      </c>
      <c r="F46" s="5"/>
      <c r="G46" s="6" t="s">
        <v>253</v>
      </c>
      <c r="H46" s="8"/>
      <c r="I46" s="7"/>
      <c r="K46" s="74" t="str">
        <f t="shared" si="0"/>
        <v/>
      </c>
    </row>
    <row r="47" spans="1:11" ht="18.75" customHeight="1" x14ac:dyDescent="0.2">
      <c r="A47" s="23"/>
      <c r="B47" s="34">
        <v>43</v>
      </c>
      <c r="C47" s="66" t="s">
        <v>40</v>
      </c>
      <c r="D47" s="3">
        <v>2</v>
      </c>
      <c r="E47" s="4" t="s">
        <v>252</v>
      </c>
      <c r="F47" s="5"/>
      <c r="G47" s="6" t="s">
        <v>253</v>
      </c>
      <c r="H47" s="8"/>
      <c r="I47" s="7"/>
      <c r="K47" s="74" t="str">
        <f t="shared" si="0"/>
        <v/>
      </c>
    </row>
    <row r="48" spans="1:11" ht="18.75" customHeight="1" x14ac:dyDescent="0.2">
      <c r="A48" s="23"/>
      <c r="B48" s="34">
        <v>44</v>
      </c>
      <c r="C48" s="66" t="s">
        <v>41</v>
      </c>
      <c r="D48" s="3">
        <v>2</v>
      </c>
      <c r="E48" s="4" t="s">
        <v>252</v>
      </c>
      <c r="F48" s="5"/>
      <c r="G48" s="6" t="s">
        <v>253</v>
      </c>
      <c r="H48" s="8"/>
      <c r="I48" s="7"/>
      <c r="K48" s="74" t="str">
        <f t="shared" si="0"/>
        <v/>
      </c>
    </row>
    <row r="49" spans="1:11" ht="18.75" customHeight="1" x14ac:dyDescent="0.2">
      <c r="A49" s="22"/>
      <c r="B49" s="34">
        <v>45</v>
      </c>
      <c r="C49" s="66" t="s">
        <v>42</v>
      </c>
      <c r="D49" s="3">
        <v>1</v>
      </c>
      <c r="E49" s="4" t="s">
        <v>252</v>
      </c>
      <c r="F49" s="5"/>
      <c r="G49" s="6" t="s">
        <v>253</v>
      </c>
      <c r="H49" s="8"/>
      <c r="I49" s="7"/>
      <c r="K49" s="74" t="str">
        <f t="shared" si="0"/>
        <v/>
      </c>
    </row>
    <row r="50" spans="1:11" ht="18.75" customHeight="1" x14ac:dyDescent="0.2">
      <c r="A50" s="22"/>
      <c r="B50" s="34">
        <v>46</v>
      </c>
      <c r="C50" s="66" t="s">
        <v>269</v>
      </c>
      <c r="D50" s="3">
        <v>2</v>
      </c>
      <c r="E50" s="4" t="s">
        <v>252</v>
      </c>
      <c r="F50" s="5"/>
      <c r="G50" s="6" t="s">
        <v>253</v>
      </c>
      <c r="H50" s="8"/>
      <c r="I50" s="7"/>
      <c r="K50" s="74" t="str">
        <f t="shared" si="0"/>
        <v/>
      </c>
    </row>
    <row r="51" spans="1:11" ht="18.75" customHeight="1" x14ac:dyDescent="0.2">
      <c r="A51" s="22"/>
      <c r="B51" s="34">
        <v>47</v>
      </c>
      <c r="C51" s="66" t="s">
        <v>271</v>
      </c>
      <c r="D51" s="3"/>
      <c r="E51" s="4"/>
      <c r="F51" s="5"/>
      <c r="G51" s="6" t="s">
        <v>253</v>
      </c>
      <c r="H51" s="8"/>
      <c r="I51" s="7"/>
      <c r="K51" s="74" t="str">
        <f t="shared" si="0"/>
        <v/>
      </c>
    </row>
    <row r="52" spans="1:11" ht="18.75" customHeight="1" x14ac:dyDescent="0.2">
      <c r="A52" s="22"/>
      <c r="B52" s="34">
        <v>48</v>
      </c>
      <c r="C52" s="66" t="s">
        <v>271</v>
      </c>
      <c r="D52" s="3"/>
      <c r="E52" s="4"/>
      <c r="F52" s="5"/>
      <c r="G52" s="6" t="s">
        <v>253</v>
      </c>
      <c r="H52" s="8"/>
      <c r="I52" s="7"/>
      <c r="K52" s="74" t="str">
        <f t="shared" si="0"/>
        <v/>
      </c>
    </row>
    <row r="53" spans="1:11" ht="18.75" customHeight="1" thickBot="1" x14ac:dyDescent="0.25">
      <c r="A53" s="42"/>
      <c r="B53" s="43"/>
      <c r="C53" s="44"/>
      <c r="D53" s="45"/>
      <c r="E53" s="46"/>
      <c r="F53" s="47"/>
      <c r="G53" s="48"/>
      <c r="H53" s="49"/>
      <c r="I53" s="50"/>
      <c r="K53" s="74"/>
    </row>
    <row r="54" spans="1:11" ht="18.75" customHeight="1" thickTop="1" x14ac:dyDescent="0.2">
      <c r="A54" s="22"/>
      <c r="B54" s="34">
        <v>49</v>
      </c>
      <c r="C54" s="25" t="s">
        <v>43</v>
      </c>
      <c r="D54" s="19">
        <v>30</v>
      </c>
      <c r="E54" s="4" t="s">
        <v>252</v>
      </c>
      <c r="F54" s="20"/>
      <c r="G54" s="6" t="s">
        <v>253</v>
      </c>
      <c r="H54" s="2"/>
      <c r="I54" s="1"/>
      <c r="K54" s="74" t="str">
        <f t="shared" ref="K54:K84" si="2">IF(H54="","",IF(F54="",D54,F54)*H54*1000)</f>
        <v/>
      </c>
    </row>
    <row r="55" spans="1:11" ht="18.75" customHeight="1" x14ac:dyDescent="0.2">
      <c r="A55" s="22"/>
      <c r="B55" s="35">
        <v>50</v>
      </c>
      <c r="C55" s="26" t="s">
        <v>44</v>
      </c>
      <c r="D55" s="3">
        <v>150</v>
      </c>
      <c r="E55" s="4" t="s">
        <v>252</v>
      </c>
      <c r="F55" s="5"/>
      <c r="G55" s="6" t="s">
        <v>253</v>
      </c>
      <c r="H55" s="8"/>
      <c r="I55" s="7"/>
      <c r="K55" s="74" t="str">
        <f t="shared" si="2"/>
        <v/>
      </c>
    </row>
    <row r="56" spans="1:11" ht="18.75" customHeight="1" x14ac:dyDescent="0.2">
      <c r="A56" s="22"/>
      <c r="B56" s="34">
        <v>51</v>
      </c>
      <c r="C56" s="26" t="s">
        <v>45</v>
      </c>
      <c r="D56" s="3">
        <v>36</v>
      </c>
      <c r="E56" s="4" t="s">
        <v>252</v>
      </c>
      <c r="F56" s="5"/>
      <c r="G56" s="6" t="s">
        <v>253</v>
      </c>
      <c r="H56" s="8"/>
      <c r="I56" s="7"/>
      <c r="K56" s="74" t="str">
        <f t="shared" si="2"/>
        <v/>
      </c>
    </row>
    <row r="57" spans="1:11" ht="18.75" customHeight="1" x14ac:dyDescent="0.2">
      <c r="A57" s="22"/>
      <c r="B57" s="35">
        <v>52</v>
      </c>
      <c r="C57" s="26" t="s">
        <v>46</v>
      </c>
      <c r="D57" s="3">
        <v>4</v>
      </c>
      <c r="E57" s="4" t="s">
        <v>252</v>
      </c>
      <c r="F57" s="5"/>
      <c r="G57" s="6" t="s">
        <v>253</v>
      </c>
      <c r="H57" s="8"/>
      <c r="I57" s="7"/>
      <c r="K57" s="74" t="str">
        <f t="shared" si="2"/>
        <v/>
      </c>
    </row>
    <row r="58" spans="1:11" ht="18.75" customHeight="1" x14ac:dyDescent="0.2">
      <c r="A58" s="22"/>
      <c r="B58" s="34">
        <v>53</v>
      </c>
      <c r="C58" s="26" t="s">
        <v>47</v>
      </c>
      <c r="D58" s="3">
        <v>19</v>
      </c>
      <c r="E58" s="4" t="s">
        <v>252</v>
      </c>
      <c r="F58" s="5"/>
      <c r="G58" s="6" t="s">
        <v>253</v>
      </c>
      <c r="H58" s="8"/>
      <c r="I58" s="7"/>
      <c r="K58" s="74" t="str">
        <f t="shared" si="2"/>
        <v/>
      </c>
    </row>
    <row r="59" spans="1:11" ht="18.75" customHeight="1" x14ac:dyDescent="0.2">
      <c r="A59" s="22"/>
      <c r="B59" s="35">
        <v>54</v>
      </c>
      <c r="C59" s="26" t="s">
        <v>48</v>
      </c>
      <c r="D59" s="3">
        <v>10</v>
      </c>
      <c r="E59" s="4" t="s">
        <v>252</v>
      </c>
      <c r="F59" s="5"/>
      <c r="G59" s="6" t="s">
        <v>253</v>
      </c>
      <c r="H59" s="8"/>
      <c r="I59" s="7"/>
      <c r="K59" s="74" t="str">
        <f t="shared" si="2"/>
        <v/>
      </c>
    </row>
    <row r="60" spans="1:11" ht="18.75" customHeight="1" x14ac:dyDescent="0.2">
      <c r="A60" s="22"/>
      <c r="B60" s="34">
        <v>55</v>
      </c>
      <c r="C60" s="26" t="s">
        <v>49</v>
      </c>
      <c r="D60" s="3">
        <v>11</v>
      </c>
      <c r="E60" s="4" t="s">
        <v>252</v>
      </c>
      <c r="F60" s="5"/>
      <c r="G60" s="6" t="s">
        <v>253</v>
      </c>
      <c r="H60" s="8"/>
      <c r="I60" s="7"/>
      <c r="K60" s="74" t="str">
        <f t="shared" si="2"/>
        <v/>
      </c>
    </row>
    <row r="61" spans="1:11" ht="18.75" customHeight="1" x14ac:dyDescent="0.2">
      <c r="A61" s="23"/>
      <c r="B61" s="35">
        <v>56</v>
      </c>
      <c r="C61" s="26" t="s">
        <v>50</v>
      </c>
      <c r="D61" s="3">
        <v>11</v>
      </c>
      <c r="E61" s="4" t="s">
        <v>252</v>
      </c>
      <c r="F61" s="5"/>
      <c r="G61" s="6" t="s">
        <v>253</v>
      </c>
      <c r="H61" s="8"/>
      <c r="I61" s="7"/>
      <c r="K61" s="74" t="str">
        <f t="shared" si="2"/>
        <v/>
      </c>
    </row>
    <row r="62" spans="1:11" ht="18.75" customHeight="1" x14ac:dyDescent="0.2">
      <c r="A62" s="23"/>
      <c r="B62" s="34">
        <v>57</v>
      </c>
      <c r="C62" s="26" t="s">
        <v>51</v>
      </c>
      <c r="D62" s="3">
        <v>11</v>
      </c>
      <c r="E62" s="4" t="s">
        <v>252</v>
      </c>
      <c r="F62" s="5"/>
      <c r="G62" s="6" t="s">
        <v>253</v>
      </c>
      <c r="H62" s="8"/>
      <c r="I62" s="7"/>
      <c r="K62" s="74" t="str">
        <f t="shared" si="2"/>
        <v/>
      </c>
    </row>
    <row r="63" spans="1:11" ht="18.75" customHeight="1" x14ac:dyDescent="0.2">
      <c r="A63" s="23"/>
      <c r="B63" s="35">
        <v>58</v>
      </c>
      <c r="C63" s="26" t="s">
        <v>52</v>
      </c>
      <c r="D63" s="3">
        <v>32</v>
      </c>
      <c r="E63" s="4" t="s">
        <v>252</v>
      </c>
      <c r="F63" s="5"/>
      <c r="G63" s="6" t="s">
        <v>253</v>
      </c>
      <c r="H63" s="8"/>
      <c r="I63" s="7"/>
      <c r="K63" s="74" t="str">
        <f t="shared" si="2"/>
        <v/>
      </c>
    </row>
    <row r="64" spans="1:11" ht="18.75" customHeight="1" x14ac:dyDescent="0.2">
      <c r="A64" s="23"/>
      <c r="B64" s="34">
        <v>59</v>
      </c>
      <c r="C64" s="26" t="s">
        <v>53</v>
      </c>
      <c r="D64" s="3">
        <v>11</v>
      </c>
      <c r="E64" s="4" t="s">
        <v>252</v>
      </c>
      <c r="F64" s="5"/>
      <c r="G64" s="6" t="s">
        <v>253</v>
      </c>
      <c r="H64" s="8"/>
      <c r="I64" s="7"/>
      <c r="K64" s="74" t="str">
        <f t="shared" si="2"/>
        <v/>
      </c>
    </row>
    <row r="65" spans="1:11" ht="18.75" customHeight="1" x14ac:dyDescent="0.2">
      <c r="A65" s="23"/>
      <c r="B65" s="35">
        <v>60</v>
      </c>
      <c r="C65" s="26" t="s">
        <v>54</v>
      </c>
      <c r="D65" s="3">
        <v>23</v>
      </c>
      <c r="E65" s="4" t="s">
        <v>252</v>
      </c>
      <c r="F65" s="5"/>
      <c r="G65" s="6" t="s">
        <v>253</v>
      </c>
      <c r="H65" s="8"/>
      <c r="I65" s="7"/>
      <c r="K65" s="74" t="str">
        <f t="shared" si="2"/>
        <v/>
      </c>
    </row>
    <row r="66" spans="1:11" ht="18.75" customHeight="1" x14ac:dyDescent="0.2">
      <c r="A66" s="23"/>
      <c r="B66" s="34">
        <v>61</v>
      </c>
      <c r="C66" s="26" t="s">
        <v>55</v>
      </c>
      <c r="D66" s="3">
        <v>25</v>
      </c>
      <c r="E66" s="4" t="s">
        <v>252</v>
      </c>
      <c r="F66" s="5"/>
      <c r="G66" s="6" t="s">
        <v>253</v>
      </c>
      <c r="H66" s="8"/>
      <c r="I66" s="7"/>
      <c r="K66" s="74" t="str">
        <f t="shared" si="2"/>
        <v/>
      </c>
    </row>
    <row r="67" spans="1:11" ht="18.75" customHeight="1" x14ac:dyDescent="0.2">
      <c r="A67" s="23"/>
      <c r="B67" s="35">
        <v>62</v>
      </c>
      <c r="C67" s="26" t="s">
        <v>56</v>
      </c>
      <c r="D67" s="3">
        <v>4</v>
      </c>
      <c r="E67" s="4" t="s">
        <v>252</v>
      </c>
      <c r="F67" s="5"/>
      <c r="G67" s="6" t="s">
        <v>253</v>
      </c>
      <c r="H67" s="8"/>
      <c r="I67" s="7"/>
      <c r="K67" s="74" t="str">
        <f t="shared" si="2"/>
        <v/>
      </c>
    </row>
    <row r="68" spans="1:11" ht="18.75" customHeight="1" x14ac:dyDescent="0.2">
      <c r="A68" s="23"/>
      <c r="B68" s="34">
        <v>63</v>
      </c>
      <c r="C68" s="26" t="s">
        <v>57</v>
      </c>
      <c r="D68" s="3">
        <v>23</v>
      </c>
      <c r="E68" s="4" t="s">
        <v>252</v>
      </c>
      <c r="F68" s="5"/>
      <c r="G68" s="6" t="s">
        <v>253</v>
      </c>
      <c r="H68" s="8"/>
      <c r="I68" s="7"/>
      <c r="K68" s="74" t="str">
        <f t="shared" si="2"/>
        <v/>
      </c>
    </row>
    <row r="69" spans="1:11" ht="18.75" customHeight="1" x14ac:dyDescent="0.2">
      <c r="A69" s="23"/>
      <c r="B69" s="35">
        <v>64</v>
      </c>
      <c r="C69" s="68" t="s">
        <v>254</v>
      </c>
      <c r="D69" s="3">
        <v>9</v>
      </c>
      <c r="E69" s="4" t="s">
        <v>252</v>
      </c>
      <c r="F69" s="5"/>
      <c r="G69" s="6" t="s">
        <v>253</v>
      </c>
      <c r="H69" s="8"/>
      <c r="I69" s="7"/>
      <c r="K69" s="74" t="str">
        <f t="shared" si="2"/>
        <v/>
      </c>
    </row>
    <row r="70" spans="1:11" ht="18.75" customHeight="1" x14ac:dyDescent="0.2">
      <c r="A70" s="23"/>
      <c r="B70" s="34">
        <v>65</v>
      </c>
      <c r="C70" s="68" t="s">
        <v>255</v>
      </c>
      <c r="D70" s="3">
        <v>53</v>
      </c>
      <c r="E70" s="4" t="s">
        <v>252</v>
      </c>
      <c r="F70" s="5"/>
      <c r="G70" s="6" t="s">
        <v>253</v>
      </c>
      <c r="H70" s="8"/>
      <c r="I70" s="7"/>
      <c r="K70" s="74" t="str">
        <f t="shared" si="2"/>
        <v/>
      </c>
    </row>
    <row r="71" spans="1:11" ht="18.75" customHeight="1" x14ac:dyDescent="0.2">
      <c r="A71" s="23"/>
      <c r="B71" s="35">
        <v>66</v>
      </c>
      <c r="C71" s="66" t="s">
        <v>58</v>
      </c>
      <c r="D71" s="3">
        <v>5</v>
      </c>
      <c r="E71" s="4" t="s">
        <v>252</v>
      </c>
      <c r="F71" s="5"/>
      <c r="G71" s="6" t="s">
        <v>253</v>
      </c>
      <c r="H71" s="8"/>
      <c r="I71" s="7"/>
      <c r="K71" s="74" t="str">
        <f t="shared" si="2"/>
        <v/>
      </c>
    </row>
    <row r="72" spans="1:11" ht="18.75" customHeight="1" x14ac:dyDescent="0.2">
      <c r="A72" s="23"/>
      <c r="B72" s="34">
        <v>67</v>
      </c>
      <c r="C72" s="66" t="s">
        <v>59</v>
      </c>
      <c r="D72" s="3">
        <v>84</v>
      </c>
      <c r="E72" s="4" t="s">
        <v>252</v>
      </c>
      <c r="F72" s="5"/>
      <c r="G72" s="6" t="s">
        <v>253</v>
      </c>
      <c r="H72" s="8"/>
      <c r="I72" s="7"/>
      <c r="K72" s="74" t="str">
        <f t="shared" si="2"/>
        <v/>
      </c>
    </row>
    <row r="73" spans="1:11" ht="18.75" customHeight="1" x14ac:dyDescent="0.2">
      <c r="A73" s="23"/>
      <c r="B73" s="35">
        <v>68</v>
      </c>
      <c r="C73" s="66" t="s">
        <v>60</v>
      </c>
      <c r="D73" s="3">
        <v>63</v>
      </c>
      <c r="E73" s="4" t="s">
        <v>252</v>
      </c>
      <c r="F73" s="5"/>
      <c r="G73" s="6" t="s">
        <v>253</v>
      </c>
      <c r="H73" s="8"/>
      <c r="I73" s="7"/>
      <c r="K73" s="74" t="str">
        <f t="shared" si="2"/>
        <v/>
      </c>
    </row>
    <row r="74" spans="1:11" ht="18.75" customHeight="1" x14ac:dyDescent="0.2">
      <c r="A74" s="23"/>
      <c r="B74" s="34">
        <v>69</v>
      </c>
      <c r="C74" s="66" t="s">
        <v>61</v>
      </c>
      <c r="D74" s="3">
        <v>105</v>
      </c>
      <c r="E74" s="4" t="s">
        <v>252</v>
      </c>
      <c r="F74" s="5"/>
      <c r="G74" s="6" t="s">
        <v>253</v>
      </c>
      <c r="H74" s="8"/>
      <c r="I74" s="7"/>
      <c r="K74" s="74" t="str">
        <f t="shared" si="2"/>
        <v/>
      </c>
    </row>
    <row r="75" spans="1:11" ht="18.75" customHeight="1" x14ac:dyDescent="0.2">
      <c r="A75" s="23"/>
      <c r="B75" s="35">
        <v>70</v>
      </c>
      <c r="C75" s="66" t="s">
        <v>62</v>
      </c>
      <c r="D75" s="3">
        <v>5</v>
      </c>
      <c r="E75" s="4" t="s">
        <v>252</v>
      </c>
      <c r="F75" s="5"/>
      <c r="G75" s="6" t="s">
        <v>253</v>
      </c>
      <c r="H75" s="8"/>
      <c r="I75" s="7"/>
      <c r="K75" s="74" t="str">
        <f t="shared" si="2"/>
        <v/>
      </c>
    </row>
    <row r="76" spans="1:11" ht="18.75" customHeight="1" x14ac:dyDescent="0.2">
      <c r="A76" s="23"/>
      <c r="B76" s="34">
        <v>71</v>
      </c>
      <c r="C76" s="66" t="s">
        <v>63</v>
      </c>
      <c r="D76" s="3">
        <v>5</v>
      </c>
      <c r="E76" s="4" t="s">
        <v>252</v>
      </c>
      <c r="F76" s="5"/>
      <c r="G76" s="6" t="s">
        <v>253</v>
      </c>
      <c r="H76" s="8"/>
      <c r="I76" s="7"/>
      <c r="K76" s="74" t="str">
        <f t="shared" si="2"/>
        <v/>
      </c>
    </row>
    <row r="77" spans="1:11" ht="27.75" customHeight="1" x14ac:dyDescent="0.2">
      <c r="A77" s="23"/>
      <c r="B77" s="35">
        <v>72</v>
      </c>
      <c r="C77" s="26" t="s">
        <v>256</v>
      </c>
      <c r="D77" s="3">
        <v>60</v>
      </c>
      <c r="E77" s="4" t="s">
        <v>252</v>
      </c>
      <c r="F77" s="5"/>
      <c r="G77" s="6" t="s">
        <v>253</v>
      </c>
      <c r="H77" s="8"/>
      <c r="I77" s="7"/>
      <c r="K77" s="74" t="str">
        <f t="shared" si="2"/>
        <v/>
      </c>
    </row>
    <row r="78" spans="1:11" ht="18.75" customHeight="1" x14ac:dyDescent="0.2">
      <c r="A78" s="23"/>
      <c r="B78" s="34">
        <v>73</v>
      </c>
      <c r="C78" s="26" t="s">
        <v>64</v>
      </c>
      <c r="D78" s="3">
        <v>14</v>
      </c>
      <c r="E78" s="4" t="s">
        <v>252</v>
      </c>
      <c r="F78" s="5"/>
      <c r="G78" s="6" t="s">
        <v>253</v>
      </c>
      <c r="H78" s="8"/>
      <c r="I78" s="7"/>
      <c r="K78" s="74" t="str">
        <f t="shared" si="2"/>
        <v/>
      </c>
    </row>
    <row r="79" spans="1:11" ht="18.75" customHeight="1" x14ac:dyDescent="0.2">
      <c r="A79" s="23"/>
      <c r="B79" s="35">
        <v>74</v>
      </c>
      <c r="C79" s="26" t="s">
        <v>261</v>
      </c>
      <c r="D79" s="3">
        <v>1</v>
      </c>
      <c r="E79" s="4" t="s">
        <v>252</v>
      </c>
      <c r="F79" s="5"/>
      <c r="G79" s="6" t="s">
        <v>253</v>
      </c>
      <c r="H79" s="8"/>
      <c r="I79" s="7"/>
      <c r="K79" s="74" t="str">
        <f t="shared" si="2"/>
        <v/>
      </c>
    </row>
    <row r="80" spans="1:11" ht="18.75" customHeight="1" x14ac:dyDescent="0.2">
      <c r="A80" s="23"/>
      <c r="B80" s="34">
        <v>75</v>
      </c>
      <c r="C80" s="26" t="s">
        <v>262</v>
      </c>
      <c r="D80" s="3">
        <v>1</v>
      </c>
      <c r="E80" s="4" t="s">
        <v>252</v>
      </c>
      <c r="F80" s="5"/>
      <c r="G80" s="6" t="s">
        <v>253</v>
      </c>
      <c r="H80" s="8"/>
      <c r="I80" s="7"/>
      <c r="K80" s="74" t="str">
        <f t="shared" si="2"/>
        <v/>
      </c>
    </row>
    <row r="81" spans="1:11" ht="18.75" customHeight="1" x14ac:dyDescent="0.2">
      <c r="A81" s="23"/>
      <c r="B81" s="35">
        <v>76</v>
      </c>
      <c r="C81" s="26" t="s">
        <v>65</v>
      </c>
      <c r="D81" s="3">
        <v>2</v>
      </c>
      <c r="E81" s="4" t="s">
        <v>252</v>
      </c>
      <c r="F81" s="5"/>
      <c r="G81" s="6" t="s">
        <v>253</v>
      </c>
      <c r="H81" s="8"/>
      <c r="I81" s="7"/>
      <c r="K81" s="74" t="str">
        <f t="shared" si="2"/>
        <v/>
      </c>
    </row>
    <row r="82" spans="1:11" ht="18.75" customHeight="1" x14ac:dyDescent="0.2">
      <c r="A82" s="23"/>
      <c r="B82" s="34">
        <v>77</v>
      </c>
      <c r="C82" s="26" t="s">
        <v>66</v>
      </c>
      <c r="D82" s="3">
        <v>5</v>
      </c>
      <c r="E82" s="4" t="s">
        <v>252</v>
      </c>
      <c r="F82" s="5"/>
      <c r="G82" s="6" t="s">
        <v>253</v>
      </c>
      <c r="H82" s="8"/>
      <c r="I82" s="7"/>
      <c r="K82" s="74" t="str">
        <f t="shared" si="2"/>
        <v/>
      </c>
    </row>
    <row r="83" spans="1:11" ht="18.75" customHeight="1" x14ac:dyDescent="0.2">
      <c r="A83" s="23"/>
      <c r="B83" s="35">
        <v>78</v>
      </c>
      <c r="C83" s="26" t="s">
        <v>271</v>
      </c>
      <c r="D83" s="3"/>
      <c r="E83" s="4"/>
      <c r="F83" s="5"/>
      <c r="G83" s="6" t="s">
        <v>253</v>
      </c>
      <c r="H83" s="8"/>
      <c r="I83" s="7"/>
      <c r="K83" s="74" t="str">
        <f t="shared" si="2"/>
        <v/>
      </c>
    </row>
    <row r="84" spans="1:11" ht="18.75" customHeight="1" x14ac:dyDescent="0.2">
      <c r="A84" s="23"/>
      <c r="B84" s="34">
        <v>79</v>
      </c>
      <c r="C84" s="26" t="s">
        <v>271</v>
      </c>
      <c r="D84" s="3"/>
      <c r="E84" s="4"/>
      <c r="F84" s="5"/>
      <c r="G84" s="6" t="s">
        <v>253</v>
      </c>
      <c r="H84" s="8"/>
      <c r="I84" s="7"/>
      <c r="K84" s="74" t="str">
        <f t="shared" si="2"/>
        <v/>
      </c>
    </row>
    <row r="85" spans="1:11" ht="18.75" customHeight="1" thickBot="1" x14ac:dyDescent="0.25">
      <c r="A85" s="54"/>
      <c r="B85" s="51"/>
      <c r="C85" s="44"/>
      <c r="D85" s="45"/>
      <c r="E85" s="46"/>
      <c r="F85" s="47"/>
      <c r="G85" s="48"/>
      <c r="H85" s="49"/>
      <c r="I85" s="50"/>
      <c r="K85" s="74"/>
    </row>
    <row r="86" spans="1:11" ht="18.75" customHeight="1" thickTop="1" x14ac:dyDescent="0.2">
      <c r="A86" s="22"/>
      <c r="B86" s="37">
        <v>80</v>
      </c>
      <c r="C86" s="25" t="s">
        <v>67</v>
      </c>
      <c r="D86" s="19">
        <v>32</v>
      </c>
      <c r="E86" s="4" t="s">
        <v>252</v>
      </c>
      <c r="F86" s="20"/>
      <c r="G86" s="6" t="s">
        <v>253</v>
      </c>
      <c r="H86" s="2"/>
      <c r="I86" s="1"/>
      <c r="K86" s="74" t="str">
        <f t="shared" ref="K86:K139" si="3">IF(H86="","",IF(F86="",D86,F86)*H86*1000)</f>
        <v/>
      </c>
    </row>
    <row r="87" spans="1:11" ht="18.75" customHeight="1" x14ac:dyDescent="0.2">
      <c r="A87" s="22"/>
      <c r="B87" s="35">
        <v>81</v>
      </c>
      <c r="C87" s="26" t="s">
        <v>68</v>
      </c>
      <c r="D87" s="3">
        <v>74</v>
      </c>
      <c r="E87" s="4" t="s">
        <v>252</v>
      </c>
      <c r="F87" s="5"/>
      <c r="G87" s="6" t="s">
        <v>253</v>
      </c>
      <c r="H87" s="8"/>
      <c r="I87" s="7"/>
      <c r="K87" s="74" t="str">
        <f t="shared" si="3"/>
        <v/>
      </c>
    </row>
    <row r="88" spans="1:11" ht="18.75" customHeight="1" x14ac:dyDescent="0.2">
      <c r="A88" s="22"/>
      <c r="B88" s="37">
        <v>82</v>
      </c>
      <c r="C88" s="26" t="s">
        <v>69</v>
      </c>
      <c r="D88" s="3">
        <v>173</v>
      </c>
      <c r="E88" s="4" t="s">
        <v>252</v>
      </c>
      <c r="F88" s="5"/>
      <c r="G88" s="6" t="s">
        <v>253</v>
      </c>
      <c r="H88" s="8"/>
      <c r="I88" s="7"/>
      <c r="K88" s="74" t="str">
        <f t="shared" si="3"/>
        <v/>
      </c>
    </row>
    <row r="89" spans="1:11" ht="18.75" customHeight="1" x14ac:dyDescent="0.2">
      <c r="A89" s="22"/>
      <c r="B89" s="35">
        <v>83</v>
      </c>
      <c r="C89" s="26" t="s">
        <v>70</v>
      </c>
      <c r="D89" s="3">
        <v>21</v>
      </c>
      <c r="E89" s="4" t="s">
        <v>252</v>
      </c>
      <c r="F89" s="5"/>
      <c r="G89" s="6" t="s">
        <v>253</v>
      </c>
      <c r="H89" s="8"/>
      <c r="I89" s="7"/>
      <c r="K89" s="74" t="str">
        <f t="shared" si="3"/>
        <v/>
      </c>
    </row>
    <row r="90" spans="1:11" ht="18.75" customHeight="1" x14ac:dyDescent="0.2">
      <c r="A90" s="22"/>
      <c r="B90" s="37">
        <v>84</v>
      </c>
      <c r="C90" s="26" t="s">
        <v>71</v>
      </c>
      <c r="D90" s="3">
        <v>525</v>
      </c>
      <c r="E90" s="4" t="s">
        <v>252</v>
      </c>
      <c r="F90" s="5"/>
      <c r="G90" s="6" t="s">
        <v>253</v>
      </c>
      <c r="H90" s="8"/>
      <c r="I90" s="7"/>
      <c r="K90" s="74" t="str">
        <f t="shared" si="3"/>
        <v/>
      </c>
    </row>
    <row r="91" spans="1:11" ht="18.75" customHeight="1" x14ac:dyDescent="0.2">
      <c r="A91" s="22"/>
      <c r="B91" s="35">
        <v>85</v>
      </c>
      <c r="C91" s="26" t="s">
        <v>72</v>
      </c>
      <c r="D91" s="3">
        <v>53</v>
      </c>
      <c r="E91" s="4" t="s">
        <v>252</v>
      </c>
      <c r="F91" s="5"/>
      <c r="G91" s="6" t="s">
        <v>253</v>
      </c>
      <c r="H91" s="8"/>
      <c r="I91" s="7"/>
      <c r="K91" s="74" t="str">
        <f t="shared" si="3"/>
        <v/>
      </c>
    </row>
    <row r="92" spans="1:11" ht="18.75" customHeight="1" x14ac:dyDescent="0.2">
      <c r="A92" s="22"/>
      <c r="B92" s="37">
        <v>86</v>
      </c>
      <c r="C92" s="26" t="s">
        <v>73</v>
      </c>
      <c r="D92" s="3">
        <v>135</v>
      </c>
      <c r="E92" s="4" t="s">
        <v>252</v>
      </c>
      <c r="F92" s="5"/>
      <c r="G92" s="6" t="s">
        <v>253</v>
      </c>
      <c r="H92" s="8"/>
      <c r="I92" s="7"/>
      <c r="K92" s="74" t="str">
        <f t="shared" si="3"/>
        <v/>
      </c>
    </row>
    <row r="93" spans="1:11" ht="18.75" customHeight="1" x14ac:dyDescent="0.2">
      <c r="A93" s="23"/>
      <c r="B93" s="35">
        <v>87</v>
      </c>
      <c r="C93" s="26" t="s">
        <v>74</v>
      </c>
      <c r="D93" s="3">
        <v>42</v>
      </c>
      <c r="E93" s="4" t="s">
        <v>252</v>
      </c>
      <c r="F93" s="5"/>
      <c r="G93" s="6" t="s">
        <v>253</v>
      </c>
      <c r="H93" s="8"/>
      <c r="I93" s="7"/>
      <c r="K93" s="74" t="str">
        <f t="shared" si="3"/>
        <v/>
      </c>
    </row>
    <row r="94" spans="1:11" ht="18.75" customHeight="1" x14ac:dyDescent="0.2">
      <c r="A94" s="23"/>
      <c r="B94" s="37">
        <v>88</v>
      </c>
      <c r="C94" s="26" t="s">
        <v>75</v>
      </c>
      <c r="D94" s="3">
        <v>105</v>
      </c>
      <c r="E94" s="4" t="s">
        <v>252</v>
      </c>
      <c r="F94" s="5"/>
      <c r="G94" s="6" t="s">
        <v>253</v>
      </c>
      <c r="H94" s="8"/>
      <c r="I94" s="7"/>
      <c r="K94" s="74" t="str">
        <f t="shared" si="3"/>
        <v/>
      </c>
    </row>
    <row r="95" spans="1:11" ht="18.75" customHeight="1" x14ac:dyDescent="0.2">
      <c r="A95" s="23"/>
      <c r="B95" s="35">
        <v>89</v>
      </c>
      <c r="C95" s="66" t="s">
        <v>76</v>
      </c>
      <c r="D95" s="3">
        <v>48</v>
      </c>
      <c r="E95" s="4" t="s">
        <v>252</v>
      </c>
      <c r="F95" s="5"/>
      <c r="G95" s="6" t="s">
        <v>253</v>
      </c>
      <c r="H95" s="8"/>
      <c r="I95" s="7"/>
      <c r="K95" s="74" t="str">
        <f t="shared" si="3"/>
        <v/>
      </c>
    </row>
    <row r="96" spans="1:11" ht="18.75" customHeight="1" x14ac:dyDescent="0.2">
      <c r="A96" s="23"/>
      <c r="B96" s="37">
        <v>90</v>
      </c>
      <c r="C96" s="66" t="s">
        <v>77</v>
      </c>
      <c r="D96" s="3">
        <v>84</v>
      </c>
      <c r="E96" s="4" t="s">
        <v>252</v>
      </c>
      <c r="F96" s="5"/>
      <c r="G96" s="6" t="s">
        <v>253</v>
      </c>
      <c r="H96" s="8"/>
      <c r="I96" s="7"/>
      <c r="K96" s="74" t="str">
        <f t="shared" si="3"/>
        <v/>
      </c>
    </row>
    <row r="97" spans="1:11" ht="18.75" customHeight="1" x14ac:dyDescent="0.2">
      <c r="A97" s="23"/>
      <c r="B97" s="35">
        <v>91</v>
      </c>
      <c r="C97" s="66" t="s">
        <v>78</v>
      </c>
      <c r="D97" s="3">
        <v>11</v>
      </c>
      <c r="E97" s="4" t="s">
        <v>252</v>
      </c>
      <c r="F97" s="5"/>
      <c r="G97" s="6" t="s">
        <v>253</v>
      </c>
      <c r="H97" s="8"/>
      <c r="I97" s="7"/>
      <c r="K97" s="74" t="str">
        <f t="shared" si="3"/>
        <v/>
      </c>
    </row>
    <row r="98" spans="1:11" ht="18.75" customHeight="1" x14ac:dyDescent="0.2">
      <c r="A98" s="23"/>
      <c r="B98" s="37">
        <v>92</v>
      </c>
      <c r="C98" s="66" t="s">
        <v>79</v>
      </c>
      <c r="D98" s="3">
        <v>14</v>
      </c>
      <c r="E98" s="4" t="s">
        <v>252</v>
      </c>
      <c r="F98" s="5"/>
      <c r="G98" s="6" t="s">
        <v>253</v>
      </c>
      <c r="H98" s="8"/>
      <c r="I98" s="7"/>
      <c r="K98" s="74" t="str">
        <f t="shared" si="3"/>
        <v/>
      </c>
    </row>
    <row r="99" spans="1:11" ht="18.75" customHeight="1" x14ac:dyDescent="0.2">
      <c r="A99" s="23"/>
      <c r="B99" s="35">
        <v>93</v>
      </c>
      <c r="C99" s="66" t="s">
        <v>80</v>
      </c>
      <c r="D99" s="3">
        <v>54</v>
      </c>
      <c r="E99" s="4" t="s">
        <v>252</v>
      </c>
      <c r="F99" s="5"/>
      <c r="G99" s="6" t="s">
        <v>253</v>
      </c>
      <c r="H99" s="8"/>
      <c r="I99" s="7"/>
      <c r="K99" s="74" t="str">
        <f t="shared" si="3"/>
        <v/>
      </c>
    </row>
    <row r="100" spans="1:11" ht="18.75" customHeight="1" x14ac:dyDescent="0.2">
      <c r="A100" s="23"/>
      <c r="B100" s="37">
        <v>94</v>
      </c>
      <c r="C100" s="66" t="s">
        <v>81</v>
      </c>
      <c r="D100" s="3">
        <v>27</v>
      </c>
      <c r="E100" s="4" t="s">
        <v>252</v>
      </c>
      <c r="F100" s="5"/>
      <c r="G100" s="6" t="s">
        <v>253</v>
      </c>
      <c r="H100" s="8"/>
      <c r="I100" s="7"/>
      <c r="K100" s="74" t="str">
        <f t="shared" si="3"/>
        <v/>
      </c>
    </row>
    <row r="101" spans="1:11" ht="18.75" customHeight="1" x14ac:dyDescent="0.2">
      <c r="A101" s="23"/>
      <c r="B101" s="35">
        <v>95</v>
      </c>
      <c r="C101" s="66" t="s">
        <v>82</v>
      </c>
      <c r="D101" s="3">
        <v>53</v>
      </c>
      <c r="E101" s="4" t="s">
        <v>252</v>
      </c>
      <c r="F101" s="5"/>
      <c r="G101" s="6" t="s">
        <v>253</v>
      </c>
      <c r="H101" s="8"/>
      <c r="I101" s="7"/>
      <c r="K101" s="74" t="str">
        <f t="shared" si="3"/>
        <v/>
      </c>
    </row>
    <row r="102" spans="1:11" ht="18.75" customHeight="1" x14ac:dyDescent="0.2">
      <c r="A102" s="23"/>
      <c r="B102" s="37">
        <v>96</v>
      </c>
      <c r="C102" s="66" t="s">
        <v>83</v>
      </c>
      <c r="D102" s="3">
        <v>8</v>
      </c>
      <c r="E102" s="4" t="s">
        <v>252</v>
      </c>
      <c r="F102" s="5"/>
      <c r="G102" s="6" t="s">
        <v>253</v>
      </c>
      <c r="H102" s="8"/>
      <c r="I102" s="7"/>
      <c r="K102" s="74" t="str">
        <f t="shared" si="3"/>
        <v/>
      </c>
    </row>
    <row r="103" spans="1:11" ht="18.75" customHeight="1" x14ac:dyDescent="0.2">
      <c r="A103" s="23"/>
      <c r="B103" s="35">
        <v>97</v>
      </c>
      <c r="C103" s="66" t="s">
        <v>84</v>
      </c>
      <c r="D103" s="3">
        <v>92</v>
      </c>
      <c r="E103" s="4" t="s">
        <v>252</v>
      </c>
      <c r="F103" s="5"/>
      <c r="G103" s="6" t="s">
        <v>253</v>
      </c>
      <c r="H103" s="8"/>
      <c r="I103" s="7"/>
      <c r="K103" s="74" t="str">
        <f t="shared" si="3"/>
        <v/>
      </c>
    </row>
    <row r="104" spans="1:11" ht="18.75" customHeight="1" x14ac:dyDescent="0.2">
      <c r="A104" s="23"/>
      <c r="B104" s="37">
        <v>98</v>
      </c>
      <c r="C104" s="66" t="s">
        <v>85</v>
      </c>
      <c r="D104" s="3">
        <v>12</v>
      </c>
      <c r="E104" s="4" t="s">
        <v>252</v>
      </c>
      <c r="F104" s="5"/>
      <c r="G104" s="6" t="s">
        <v>253</v>
      </c>
      <c r="H104" s="8"/>
      <c r="I104" s="7"/>
      <c r="K104" s="74" t="str">
        <f t="shared" si="3"/>
        <v/>
      </c>
    </row>
    <row r="105" spans="1:11" ht="18.75" customHeight="1" x14ac:dyDescent="0.2">
      <c r="A105" s="23"/>
      <c r="B105" s="35">
        <v>99</v>
      </c>
      <c r="C105" s="66" t="s">
        <v>86</v>
      </c>
      <c r="D105" s="3">
        <v>114</v>
      </c>
      <c r="E105" s="4" t="s">
        <v>252</v>
      </c>
      <c r="F105" s="5"/>
      <c r="G105" s="6" t="s">
        <v>253</v>
      </c>
      <c r="H105" s="8"/>
      <c r="I105" s="7"/>
      <c r="K105" s="74" t="str">
        <f t="shared" si="3"/>
        <v/>
      </c>
    </row>
    <row r="106" spans="1:11" ht="18.75" customHeight="1" x14ac:dyDescent="0.2">
      <c r="A106" s="23"/>
      <c r="B106" s="37">
        <v>100</v>
      </c>
      <c r="C106" s="66" t="s">
        <v>87</v>
      </c>
      <c r="D106" s="3">
        <v>6</v>
      </c>
      <c r="E106" s="4" t="s">
        <v>252</v>
      </c>
      <c r="F106" s="5"/>
      <c r="G106" s="6" t="s">
        <v>253</v>
      </c>
      <c r="H106" s="8"/>
      <c r="I106" s="7"/>
      <c r="K106" s="74" t="str">
        <f t="shared" si="3"/>
        <v/>
      </c>
    </row>
    <row r="107" spans="1:11" ht="18.75" customHeight="1" x14ac:dyDescent="0.2">
      <c r="A107" s="23"/>
      <c r="B107" s="35">
        <v>101</v>
      </c>
      <c r="C107" s="66" t="s">
        <v>88</v>
      </c>
      <c r="D107" s="3">
        <v>21</v>
      </c>
      <c r="E107" s="4" t="s">
        <v>252</v>
      </c>
      <c r="F107" s="5"/>
      <c r="G107" s="6" t="s">
        <v>253</v>
      </c>
      <c r="H107" s="8"/>
      <c r="I107" s="7"/>
      <c r="K107" s="74" t="str">
        <f t="shared" si="3"/>
        <v/>
      </c>
    </row>
    <row r="108" spans="1:11" ht="18.75" customHeight="1" x14ac:dyDescent="0.2">
      <c r="A108" s="23"/>
      <c r="B108" s="37">
        <v>102</v>
      </c>
      <c r="C108" s="66" t="s">
        <v>89</v>
      </c>
      <c r="D108" s="3">
        <v>37</v>
      </c>
      <c r="E108" s="4" t="s">
        <v>252</v>
      </c>
      <c r="F108" s="5"/>
      <c r="G108" s="6" t="s">
        <v>253</v>
      </c>
      <c r="H108" s="8"/>
      <c r="I108" s="7"/>
      <c r="K108" s="74" t="str">
        <f t="shared" si="3"/>
        <v/>
      </c>
    </row>
    <row r="109" spans="1:11" ht="18.75" customHeight="1" x14ac:dyDescent="0.2">
      <c r="A109" s="23"/>
      <c r="B109" s="35">
        <v>103</v>
      </c>
      <c r="C109" s="66" t="s">
        <v>90</v>
      </c>
      <c r="D109" s="3">
        <v>21</v>
      </c>
      <c r="E109" s="4" t="s">
        <v>252</v>
      </c>
      <c r="F109" s="5"/>
      <c r="G109" s="6" t="s">
        <v>253</v>
      </c>
      <c r="H109" s="8"/>
      <c r="I109" s="7"/>
      <c r="K109" s="74" t="str">
        <f t="shared" si="3"/>
        <v/>
      </c>
    </row>
    <row r="110" spans="1:11" ht="18.75" customHeight="1" x14ac:dyDescent="0.2">
      <c r="A110" s="23"/>
      <c r="B110" s="37">
        <v>104</v>
      </c>
      <c r="C110" s="66" t="s">
        <v>91</v>
      </c>
      <c r="D110" s="3">
        <v>23</v>
      </c>
      <c r="E110" s="4" t="s">
        <v>252</v>
      </c>
      <c r="F110" s="5"/>
      <c r="G110" s="6" t="s">
        <v>253</v>
      </c>
      <c r="H110" s="8"/>
      <c r="I110" s="7"/>
      <c r="K110" s="74" t="str">
        <f t="shared" si="3"/>
        <v/>
      </c>
    </row>
    <row r="111" spans="1:11" ht="18.75" customHeight="1" x14ac:dyDescent="0.2">
      <c r="A111" s="23"/>
      <c r="B111" s="35">
        <v>105</v>
      </c>
      <c r="C111" s="66" t="s">
        <v>92</v>
      </c>
      <c r="D111" s="3">
        <v>16</v>
      </c>
      <c r="E111" s="4" t="s">
        <v>252</v>
      </c>
      <c r="F111" s="5"/>
      <c r="G111" s="6" t="s">
        <v>253</v>
      </c>
      <c r="H111" s="8"/>
      <c r="I111" s="7"/>
      <c r="K111" s="74" t="str">
        <f t="shared" si="3"/>
        <v/>
      </c>
    </row>
    <row r="112" spans="1:11" ht="18.75" customHeight="1" x14ac:dyDescent="0.2">
      <c r="A112" s="23"/>
      <c r="B112" s="37">
        <v>106</v>
      </c>
      <c r="C112" s="66" t="s">
        <v>93</v>
      </c>
      <c r="D112" s="3">
        <v>11</v>
      </c>
      <c r="E112" s="4" t="s">
        <v>252</v>
      </c>
      <c r="F112" s="5"/>
      <c r="G112" s="6" t="s">
        <v>253</v>
      </c>
      <c r="H112" s="8"/>
      <c r="I112" s="7"/>
      <c r="K112" s="74" t="str">
        <f t="shared" si="3"/>
        <v/>
      </c>
    </row>
    <row r="113" spans="1:11" ht="18.75" customHeight="1" x14ac:dyDescent="0.2">
      <c r="A113" s="23"/>
      <c r="B113" s="35">
        <v>107</v>
      </c>
      <c r="C113" s="66" t="s">
        <v>94</v>
      </c>
      <c r="D113" s="3">
        <v>16</v>
      </c>
      <c r="E113" s="4" t="s">
        <v>252</v>
      </c>
      <c r="F113" s="5"/>
      <c r="G113" s="6" t="s">
        <v>253</v>
      </c>
      <c r="H113" s="8"/>
      <c r="I113" s="7"/>
      <c r="K113" s="74" t="str">
        <f t="shared" si="3"/>
        <v/>
      </c>
    </row>
    <row r="114" spans="1:11" ht="18.75" customHeight="1" x14ac:dyDescent="0.2">
      <c r="A114" s="23"/>
      <c r="B114" s="37">
        <v>108</v>
      </c>
      <c r="C114" s="66" t="s">
        <v>95</v>
      </c>
      <c r="D114" s="3">
        <v>42</v>
      </c>
      <c r="E114" s="4" t="s">
        <v>252</v>
      </c>
      <c r="F114" s="5"/>
      <c r="G114" s="6" t="s">
        <v>253</v>
      </c>
      <c r="H114" s="8"/>
      <c r="I114" s="7"/>
      <c r="K114" s="74" t="str">
        <f t="shared" si="3"/>
        <v/>
      </c>
    </row>
    <row r="115" spans="1:11" ht="18.75" customHeight="1" x14ac:dyDescent="0.2">
      <c r="A115" s="23"/>
      <c r="B115" s="35">
        <v>109</v>
      </c>
      <c r="C115" s="66" t="s">
        <v>96</v>
      </c>
      <c r="D115" s="3">
        <v>32</v>
      </c>
      <c r="E115" s="4" t="s">
        <v>252</v>
      </c>
      <c r="F115" s="5"/>
      <c r="G115" s="6" t="s">
        <v>253</v>
      </c>
      <c r="H115" s="8"/>
      <c r="I115" s="7"/>
      <c r="K115" s="74" t="str">
        <f t="shared" si="3"/>
        <v/>
      </c>
    </row>
    <row r="116" spans="1:11" ht="18.75" customHeight="1" x14ac:dyDescent="0.2">
      <c r="A116" s="23"/>
      <c r="B116" s="37">
        <v>110</v>
      </c>
      <c r="C116" s="66" t="s">
        <v>97</v>
      </c>
      <c r="D116" s="3">
        <v>210</v>
      </c>
      <c r="E116" s="4" t="s">
        <v>252</v>
      </c>
      <c r="F116" s="5"/>
      <c r="G116" s="6" t="s">
        <v>253</v>
      </c>
      <c r="H116" s="8"/>
      <c r="I116" s="7"/>
      <c r="K116" s="74" t="str">
        <f t="shared" si="3"/>
        <v/>
      </c>
    </row>
    <row r="117" spans="1:11" ht="18.75" customHeight="1" x14ac:dyDescent="0.2">
      <c r="A117" s="23"/>
      <c r="B117" s="35">
        <v>111</v>
      </c>
      <c r="C117" s="26" t="s">
        <v>98</v>
      </c>
      <c r="D117" s="3">
        <v>32</v>
      </c>
      <c r="E117" s="4" t="s">
        <v>252</v>
      </c>
      <c r="F117" s="5"/>
      <c r="G117" s="6" t="s">
        <v>253</v>
      </c>
      <c r="H117" s="8"/>
      <c r="I117" s="7"/>
      <c r="K117" s="74" t="str">
        <f t="shared" si="3"/>
        <v/>
      </c>
    </row>
    <row r="118" spans="1:11" ht="18.75" customHeight="1" x14ac:dyDescent="0.2">
      <c r="A118" s="23"/>
      <c r="B118" s="37">
        <v>112</v>
      </c>
      <c r="C118" s="26" t="s">
        <v>99</v>
      </c>
      <c r="D118" s="3">
        <v>10</v>
      </c>
      <c r="E118" s="4" t="s">
        <v>252</v>
      </c>
      <c r="F118" s="5"/>
      <c r="G118" s="6" t="s">
        <v>253</v>
      </c>
      <c r="H118" s="8"/>
      <c r="I118" s="7"/>
      <c r="K118" s="74" t="str">
        <f t="shared" si="3"/>
        <v/>
      </c>
    </row>
    <row r="119" spans="1:11" ht="18.75" customHeight="1" x14ac:dyDescent="0.2">
      <c r="A119" s="23"/>
      <c r="B119" s="35">
        <v>113</v>
      </c>
      <c r="C119" s="26" t="s">
        <v>100</v>
      </c>
      <c r="D119" s="3">
        <v>11</v>
      </c>
      <c r="E119" s="4" t="s">
        <v>252</v>
      </c>
      <c r="F119" s="5"/>
      <c r="G119" s="6" t="s">
        <v>253</v>
      </c>
      <c r="H119" s="8"/>
      <c r="I119" s="7"/>
      <c r="K119" s="74" t="str">
        <f t="shared" si="3"/>
        <v/>
      </c>
    </row>
    <row r="120" spans="1:11" ht="18.75" customHeight="1" x14ac:dyDescent="0.2">
      <c r="A120" s="23"/>
      <c r="B120" s="37">
        <v>114</v>
      </c>
      <c r="C120" s="26" t="s">
        <v>101</v>
      </c>
      <c r="D120" s="3">
        <v>4</v>
      </c>
      <c r="E120" s="4" t="s">
        <v>252</v>
      </c>
      <c r="F120" s="5"/>
      <c r="G120" s="6" t="s">
        <v>253</v>
      </c>
      <c r="H120" s="8"/>
      <c r="I120" s="7"/>
      <c r="K120" s="74" t="str">
        <f t="shared" si="3"/>
        <v/>
      </c>
    </row>
    <row r="121" spans="1:11" ht="18.75" customHeight="1" x14ac:dyDescent="0.2">
      <c r="A121" s="22"/>
      <c r="B121" s="35">
        <v>115</v>
      </c>
      <c r="C121" s="26" t="s">
        <v>102</v>
      </c>
      <c r="D121" s="3">
        <v>5</v>
      </c>
      <c r="E121" s="4" t="s">
        <v>252</v>
      </c>
      <c r="F121" s="5"/>
      <c r="G121" s="6" t="s">
        <v>253</v>
      </c>
      <c r="H121" s="8"/>
      <c r="I121" s="7"/>
      <c r="K121" s="74" t="str">
        <f t="shared" si="3"/>
        <v/>
      </c>
    </row>
    <row r="122" spans="1:11" ht="18.75" customHeight="1" x14ac:dyDescent="0.2">
      <c r="A122" s="22"/>
      <c r="B122" s="37">
        <v>116</v>
      </c>
      <c r="C122" s="26" t="s">
        <v>103</v>
      </c>
      <c r="D122" s="3">
        <v>10</v>
      </c>
      <c r="E122" s="4" t="s">
        <v>252</v>
      </c>
      <c r="F122" s="5"/>
      <c r="G122" s="6" t="s">
        <v>253</v>
      </c>
      <c r="H122" s="8"/>
      <c r="I122" s="7"/>
      <c r="K122" s="74" t="str">
        <f t="shared" si="3"/>
        <v/>
      </c>
    </row>
    <row r="123" spans="1:11" ht="18.75" customHeight="1" x14ac:dyDescent="0.2">
      <c r="A123" s="22"/>
      <c r="B123" s="35">
        <v>117</v>
      </c>
      <c r="C123" s="66" t="s">
        <v>104</v>
      </c>
      <c r="D123" s="3">
        <v>11</v>
      </c>
      <c r="E123" s="4" t="s">
        <v>252</v>
      </c>
      <c r="F123" s="5"/>
      <c r="G123" s="6" t="s">
        <v>253</v>
      </c>
      <c r="H123" s="8"/>
      <c r="I123" s="7"/>
      <c r="K123" s="74" t="str">
        <f t="shared" si="3"/>
        <v/>
      </c>
    </row>
    <row r="124" spans="1:11" ht="18.75" customHeight="1" x14ac:dyDescent="0.2">
      <c r="A124" s="22"/>
      <c r="B124" s="37">
        <v>118</v>
      </c>
      <c r="C124" s="66" t="s">
        <v>105</v>
      </c>
      <c r="D124" s="3">
        <v>7</v>
      </c>
      <c r="E124" s="4" t="s">
        <v>252</v>
      </c>
      <c r="F124" s="5"/>
      <c r="G124" s="6" t="s">
        <v>253</v>
      </c>
      <c r="H124" s="8"/>
      <c r="I124" s="7"/>
      <c r="K124" s="74" t="str">
        <f t="shared" si="3"/>
        <v/>
      </c>
    </row>
    <row r="125" spans="1:11" ht="18.75" customHeight="1" x14ac:dyDescent="0.2">
      <c r="A125" s="22"/>
      <c r="B125" s="35">
        <v>119</v>
      </c>
      <c r="C125" s="66" t="s">
        <v>106</v>
      </c>
      <c r="D125" s="3">
        <v>53</v>
      </c>
      <c r="E125" s="4" t="s">
        <v>252</v>
      </c>
      <c r="F125" s="5"/>
      <c r="G125" s="6" t="s">
        <v>253</v>
      </c>
      <c r="H125" s="8"/>
      <c r="I125" s="7"/>
      <c r="K125" s="74" t="str">
        <f t="shared" si="3"/>
        <v/>
      </c>
    </row>
    <row r="126" spans="1:11" ht="18.75" customHeight="1" x14ac:dyDescent="0.2">
      <c r="A126" s="22"/>
      <c r="B126" s="37">
        <v>120</v>
      </c>
      <c r="C126" s="69" t="s">
        <v>107</v>
      </c>
      <c r="D126" s="3">
        <v>27</v>
      </c>
      <c r="E126" s="4" t="s">
        <v>252</v>
      </c>
      <c r="F126" s="5"/>
      <c r="G126" s="6" t="s">
        <v>253</v>
      </c>
      <c r="H126" s="8"/>
      <c r="I126" s="7"/>
      <c r="K126" s="74" t="str">
        <f t="shared" si="3"/>
        <v/>
      </c>
    </row>
    <row r="127" spans="1:11" ht="18.75" customHeight="1" x14ac:dyDescent="0.2">
      <c r="A127" s="22"/>
      <c r="B127" s="35">
        <v>121</v>
      </c>
      <c r="C127" s="69" t="s">
        <v>108</v>
      </c>
      <c r="D127" s="3">
        <v>95</v>
      </c>
      <c r="E127" s="4" t="s">
        <v>252</v>
      </c>
      <c r="F127" s="5"/>
      <c r="G127" s="6" t="s">
        <v>253</v>
      </c>
      <c r="H127" s="8"/>
      <c r="I127" s="7"/>
      <c r="K127" s="74" t="str">
        <f t="shared" si="3"/>
        <v/>
      </c>
    </row>
    <row r="128" spans="1:11" ht="18.75" customHeight="1" x14ac:dyDescent="0.2">
      <c r="A128" s="23"/>
      <c r="B128" s="37">
        <v>122</v>
      </c>
      <c r="C128" s="69" t="s">
        <v>109</v>
      </c>
      <c r="D128" s="3">
        <v>126</v>
      </c>
      <c r="E128" s="4" t="s">
        <v>252</v>
      </c>
      <c r="F128" s="5"/>
      <c r="G128" s="6" t="s">
        <v>253</v>
      </c>
      <c r="H128" s="8"/>
      <c r="I128" s="7"/>
      <c r="K128" s="74" t="str">
        <f t="shared" si="3"/>
        <v/>
      </c>
    </row>
    <row r="129" spans="1:11" ht="18.75" customHeight="1" x14ac:dyDescent="0.2">
      <c r="A129" s="23"/>
      <c r="B129" s="35">
        <v>123</v>
      </c>
      <c r="C129" s="69" t="s">
        <v>110</v>
      </c>
      <c r="D129" s="3">
        <v>11</v>
      </c>
      <c r="E129" s="4" t="s">
        <v>252</v>
      </c>
      <c r="F129" s="5"/>
      <c r="G129" s="6" t="s">
        <v>253</v>
      </c>
      <c r="H129" s="8"/>
      <c r="I129" s="7"/>
      <c r="K129" s="74" t="str">
        <f t="shared" si="3"/>
        <v/>
      </c>
    </row>
    <row r="130" spans="1:11" ht="18.75" customHeight="1" x14ac:dyDescent="0.2">
      <c r="A130" s="23"/>
      <c r="B130" s="37">
        <v>124</v>
      </c>
      <c r="C130" s="69" t="s">
        <v>111</v>
      </c>
      <c r="D130" s="3">
        <v>42</v>
      </c>
      <c r="E130" s="4" t="s">
        <v>252</v>
      </c>
      <c r="F130" s="5"/>
      <c r="G130" s="6" t="s">
        <v>253</v>
      </c>
      <c r="H130" s="8"/>
      <c r="I130" s="7"/>
      <c r="K130" s="74" t="str">
        <f t="shared" si="3"/>
        <v/>
      </c>
    </row>
    <row r="131" spans="1:11" ht="18.75" customHeight="1" x14ac:dyDescent="0.2">
      <c r="A131" s="23"/>
      <c r="B131" s="35">
        <v>125</v>
      </c>
      <c r="C131" s="69" t="s">
        <v>274</v>
      </c>
      <c r="D131" s="3">
        <v>30</v>
      </c>
      <c r="E131" s="4" t="s">
        <v>252</v>
      </c>
      <c r="F131" s="5"/>
      <c r="G131" s="6" t="s">
        <v>253</v>
      </c>
      <c r="H131" s="8"/>
      <c r="I131" s="7"/>
      <c r="K131" s="74" t="str">
        <f t="shared" si="3"/>
        <v/>
      </c>
    </row>
    <row r="132" spans="1:11" ht="18.75" customHeight="1" x14ac:dyDescent="0.2">
      <c r="A132" s="23"/>
      <c r="B132" s="35">
        <v>126</v>
      </c>
      <c r="C132" s="27" t="s">
        <v>112</v>
      </c>
      <c r="D132" s="3">
        <v>30</v>
      </c>
      <c r="E132" s="4" t="s">
        <v>252</v>
      </c>
      <c r="F132" s="5"/>
      <c r="G132" s="6" t="s">
        <v>253</v>
      </c>
      <c r="H132" s="8"/>
      <c r="I132" s="7"/>
      <c r="K132" s="74" t="str">
        <f t="shared" si="3"/>
        <v/>
      </c>
    </row>
    <row r="133" spans="1:11" ht="18.75" customHeight="1" x14ac:dyDescent="0.2">
      <c r="A133" s="23"/>
      <c r="B133" s="35">
        <v>127</v>
      </c>
      <c r="C133" s="27" t="s">
        <v>113</v>
      </c>
      <c r="D133" s="3">
        <v>42</v>
      </c>
      <c r="E133" s="4" t="s">
        <v>252</v>
      </c>
      <c r="F133" s="5"/>
      <c r="G133" s="6" t="s">
        <v>253</v>
      </c>
      <c r="H133" s="8"/>
      <c r="I133" s="7"/>
      <c r="K133" s="74" t="str">
        <f t="shared" si="3"/>
        <v/>
      </c>
    </row>
    <row r="134" spans="1:11" ht="18.75" customHeight="1" x14ac:dyDescent="0.2">
      <c r="A134" s="23"/>
      <c r="B134" s="35">
        <v>128</v>
      </c>
      <c r="C134" s="27" t="s">
        <v>114</v>
      </c>
      <c r="D134" s="3">
        <v>26</v>
      </c>
      <c r="E134" s="4" t="s">
        <v>252</v>
      </c>
      <c r="F134" s="5"/>
      <c r="G134" s="6" t="s">
        <v>253</v>
      </c>
      <c r="H134" s="8"/>
      <c r="I134" s="7"/>
      <c r="K134" s="74" t="str">
        <f t="shared" si="3"/>
        <v/>
      </c>
    </row>
    <row r="135" spans="1:11" ht="18.75" customHeight="1" x14ac:dyDescent="0.2">
      <c r="A135" s="23"/>
      <c r="B135" s="35">
        <v>129</v>
      </c>
      <c r="C135" s="27" t="s">
        <v>115</v>
      </c>
      <c r="D135" s="3">
        <v>184</v>
      </c>
      <c r="E135" s="4" t="s">
        <v>252</v>
      </c>
      <c r="F135" s="5"/>
      <c r="G135" s="6" t="s">
        <v>253</v>
      </c>
      <c r="H135" s="8"/>
      <c r="I135" s="7"/>
      <c r="K135" s="74" t="str">
        <f t="shared" si="3"/>
        <v/>
      </c>
    </row>
    <row r="136" spans="1:11" ht="18.75" customHeight="1" x14ac:dyDescent="0.2">
      <c r="A136" s="23"/>
      <c r="B136" s="35">
        <v>130</v>
      </c>
      <c r="C136" s="27" t="s">
        <v>116</v>
      </c>
      <c r="D136" s="3">
        <v>198</v>
      </c>
      <c r="E136" s="4" t="s">
        <v>252</v>
      </c>
      <c r="F136" s="5"/>
      <c r="G136" s="6" t="s">
        <v>253</v>
      </c>
      <c r="H136" s="8"/>
      <c r="I136" s="7"/>
      <c r="K136" s="74" t="str">
        <f t="shared" si="3"/>
        <v/>
      </c>
    </row>
    <row r="137" spans="1:11" ht="25.5" customHeight="1" x14ac:dyDescent="0.2">
      <c r="A137" s="23"/>
      <c r="B137" s="35">
        <v>131</v>
      </c>
      <c r="C137" s="27" t="s">
        <v>117</v>
      </c>
      <c r="D137" s="3" t="s">
        <v>118</v>
      </c>
      <c r="E137" s="4" t="s">
        <v>252</v>
      </c>
      <c r="F137" s="5"/>
      <c r="G137" s="6" t="s">
        <v>253</v>
      </c>
      <c r="H137" s="73"/>
      <c r="I137" s="7" t="s">
        <v>279</v>
      </c>
      <c r="K137" s="74" t="str">
        <f>IF(F137="","",F137*1000)</f>
        <v/>
      </c>
    </row>
    <row r="138" spans="1:11" ht="18.75" customHeight="1" x14ac:dyDescent="0.2">
      <c r="A138" s="23"/>
      <c r="B138" s="35">
        <v>132</v>
      </c>
      <c r="C138" s="26" t="s">
        <v>271</v>
      </c>
      <c r="D138" s="3"/>
      <c r="E138" s="4" t="s">
        <v>252</v>
      </c>
      <c r="F138" s="5"/>
      <c r="G138" s="6" t="s">
        <v>253</v>
      </c>
      <c r="H138" s="8"/>
      <c r="I138" s="7"/>
      <c r="K138" s="74" t="str">
        <f t="shared" si="3"/>
        <v/>
      </c>
    </row>
    <row r="139" spans="1:11" ht="18.75" customHeight="1" x14ac:dyDescent="0.2">
      <c r="A139" s="55"/>
      <c r="B139" s="35">
        <v>133</v>
      </c>
      <c r="C139" s="26" t="s">
        <v>271</v>
      </c>
      <c r="D139" s="3"/>
      <c r="E139" s="4" t="s">
        <v>252</v>
      </c>
      <c r="F139" s="5"/>
      <c r="G139" s="6" t="s">
        <v>253</v>
      </c>
      <c r="H139" s="8"/>
      <c r="I139" s="7"/>
      <c r="K139" s="74" t="str">
        <f t="shared" si="3"/>
        <v/>
      </c>
    </row>
    <row r="140" spans="1:11" ht="18.75" customHeight="1" thickBot="1" x14ac:dyDescent="0.25">
      <c r="A140" s="54"/>
      <c r="B140" s="51"/>
      <c r="C140" s="44"/>
      <c r="D140" s="45"/>
      <c r="E140" s="46"/>
      <c r="F140" s="47"/>
      <c r="G140" s="48"/>
      <c r="H140" s="49"/>
      <c r="I140" s="50"/>
      <c r="K140" s="74"/>
    </row>
    <row r="141" spans="1:11" ht="18.75" customHeight="1" thickTop="1" x14ac:dyDescent="0.2">
      <c r="A141" s="22"/>
      <c r="B141" s="35">
        <v>134</v>
      </c>
      <c r="C141" s="66" t="s">
        <v>119</v>
      </c>
      <c r="D141" s="3">
        <v>53</v>
      </c>
      <c r="E141" s="4" t="s">
        <v>252</v>
      </c>
      <c r="F141" s="5"/>
      <c r="G141" s="6" t="s">
        <v>253</v>
      </c>
      <c r="H141" s="8"/>
      <c r="I141" s="7"/>
      <c r="K141" s="74" t="str">
        <f t="shared" ref="K141:K162" si="4">IF(H141="","",IF(F141="",D141,F141)*H141*1000)</f>
        <v/>
      </c>
    </row>
    <row r="142" spans="1:11" ht="18.75" customHeight="1" x14ac:dyDescent="0.2">
      <c r="A142" s="22"/>
      <c r="B142" s="35">
        <v>135</v>
      </c>
      <c r="C142" s="66" t="s">
        <v>120</v>
      </c>
      <c r="D142" s="3">
        <v>378</v>
      </c>
      <c r="E142" s="4" t="s">
        <v>252</v>
      </c>
      <c r="F142" s="5"/>
      <c r="G142" s="6" t="s">
        <v>253</v>
      </c>
      <c r="H142" s="8"/>
      <c r="I142" s="7"/>
      <c r="K142" s="74" t="str">
        <f t="shared" si="4"/>
        <v/>
      </c>
    </row>
    <row r="143" spans="1:11" ht="18.75" customHeight="1" x14ac:dyDescent="0.2">
      <c r="A143" s="22"/>
      <c r="B143" s="35">
        <v>136</v>
      </c>
      <c r="C143" s="66" t="s">
        <v>121</v>
      </c>
      <c r="D143" s="3">
        <v>101</v>
      </c>
      <c r="E143" s="4" t="s">
        <v>252</v>
      </c>
      <c r="F143" s="5"/>
      <c r="G143" s="6" t="s">
        <v>253</v>
      </c>
      <c r="H143" s="8"/>
      <c r="I143" s="7"/>
      <c r="K143" s="74" t="str">
        <f t="shared" si="4"/>
        <v/>
      </c>
    </row>
    <row r="144" spans="1:11" ht="18.75" customHeight="1" x14ac:dyDescent="0.2">
      <c r="A144" s="22"/>
      <c r="B144" s="35">
        <v>137</v>
      </c>
      <c r="C144" s="66" t="s">
        <v>122</v>
      </c>
      <c r="D144" s="3" t="s">
        <v>123</v>
      </c>
      <c r="E144" s="4" t="s">
        <v>252</v>
      </c>
      <c r="F144" s="5"/>
      <c r="G144" s="6" t="s">
        <v>253</v>
      </c>
      <c r="H144" s="73"/>
      <c r="I144" s="7" t="s">
        <v>279</v>
      </c>
      <c r="K144" s="74" t="str">
        <f t="shared" ref="K144:K160" si="5">IF(F144="","",F144*1000)</f>
        <v/>
      </c>
    </row>
    <row r="145" spans="1:11" ht="18.75" customHeight="1" x14ac:dyDescent="0.2">
      <c r="A145" s="22"/>
      <c r="B145" s="35">
        <v>138</v>
      </c>
      <c r="C145" s="66" t="s">
        <v>124</v>
      </c>
      <c r="D145" s="3" t="s">
        <v>125</v>
      </c>
      <c r="E145" s="4" t="s">
        <v>252</v>
      </c>
      <c r="F145" s="5"/>
      <c r="G145" s="6" t="s">
        <v>253</v>
      </c>
      <c r="H145" s="73"/>
      <c r="I145" s="7" t="s">
        <v>279</v>
      </c>
      <c r="K145" s="74" t="str">
        <f t="shared" si="5"/>
        <v/>
      </c>
    </row>
    <row r="146" spans="1:11" ht="18.75" customHeight="1" x14ac:dyDescent="0.2">
      <c r="A146" s="22"/>
      <c r="B146" s="35">
        <v>139</v>
      </c>
      <c r="C146" s="66" t="s">
        <v>126</v>
      </c>
      <c r="D146" s="3" t="s">
        <v>127</v>
      </c>
      <c r="E146" s="4" t="s">
        <v>252</v>
      </c>
      <c r="F146" s="5"/>
      <c r="G146" s="6" t="s">
        <v>253</v>
      </c>
      <c r="H146" s="73"/>
      <c r="I146" s="7" t="s">
        <v>279</v>
      </c>
      <c r="K146" s="74" t="str">
        <f t="shared" si="5"/>
        <v/>
      </c>
    </row>
    <row r="147" spans="1:11" ht="18.75" customHeight="1" x14ac:dyDescent="0.2">
      <c r="A147" s="22"/>
      <c r="B147" s="35">
        <v>140</v>
      </c>
      <c r="C147" s="66" t="s">
        <v>128</v>
      </c>
      <c r="D147" s="3" t="s">
        <v>129</v>
      </c>
      <c r="E147" s="4" t="s">
        <v>252</v>
      </c>
      <c r="F147" s="5"/>
      <c r="G147" s="6" t="s">
        <v>253</v>
      </c>
      <c r="H147" s="73"/>
      <c r="I147" s="7" t="s">
        <v>279</v>
      </c>
      <c r="K147" s="74" t="str">
        <f t="shared" si="5"/>
        <v/>
      </c>
    </row>
    <row r="148" spans="1:11" ht="18.75" customHeight="1" x14ac:dyDescent="0.2">
      <c r="A148" s="23"/>
      <c r="B148" s="35">
        <v>141</v>
      </c>
      <c r="C148" s="66" t="s">
        <v>130</v>
      </c>
      <c r="D148" s="3" t="s">
        <v>131</v>
      </c>
      <c r="E148" s="4" t="s">
        <v>252</v>
      </c>
      <c r="F148" s="5"/>
      <c r="G148" s="6" t="s">
        <v>253</v>
      </c>
      <c r="H148" s="73"/>
      <c r="I148" s="7" t="s">
        <v>279</v>
      </c>
      <c r="K148" s="74" t="str">
        <f t="shared" si="5"/>
        <v/>
      </c>
    </row>
    <row r="149" spans="1:11" ht="18.75" customHeight="1" x14ac:dyDescent="0.2">
      <c r="A149" s="23"/>
      <c r="B149" s="35">
        <v>142</v>
      </c>
      <c r="C149" s="66" t="s">
        <v>132</v>
      </c>
      <c r="D149" s="3" t="s">
        <v>133</v>
      </c>
      <c r="E149" s="4" t="s">
        <v>252</v>
      </c>
      <c r="F149" s="5"/>
      <c r="G149" s="6" t="s">
        <v>253</v>
      </c>
      <c r="H149" s="73"/>
      <c r="I149" s="7" t="s">
        <v>279</v>
      </c>
      <c r="K149" s="74" t="str">
        <f t="shared" si="5"/>
        <v/>
      </c>
    </row>
    <row r="150" spans="1:11" ht="18.75" customHeight="1" x14ac:dyDescent="0.2">
      <c r="A150" s="23"/>
      <c r="B150" s="35">
        <v>143</v>
      </c>
      <c r="C150" s="66" t="s">
        <v>134</v>
      </c>
      <c r="D150" s="3" t="s">
        <v>135</v>
      </c>
      <c r="E150" s="4" t="s">
        <v>252</v>
      </c>
      <c r="F150" s="5"/>
      <c r="G150" s="6" t="s">
        <v>253</v>
      </c>
      <c r="H150" s="73"/>
      <c r="I150" s="7" t="s">
        <v>279</v>
      </c>
      <c r="K150" s="74" t="str">
        <f t="shared" si="5"/>
        <v/>
      </c>
    </row>
    <row r="151" spans="1:11" ht="18.75" customHeight="1" x14ac:dyDescent="0.2">
      <c r="A151" s="23"/>
      <c r="B151" s="35">
        <v>144</v>
      </c>
      <c r="C151" s="66" t="s">
        <v>136</v>
      </c>
      <c r="D151" s="3" t="s">
        <v>137</v>
      </c>
      <c r="E151" s="4" t="s">
        <v>252</v>
      </c>
      <c r="F151" s="5"/>
      <c r="G151" s="6" t="s">
        <v>253</v>
      </c>
      <c r="H151" s="73"/>
      <c r="I151" s="7" t="s">
        <v>279</v>
      </c>
      <c r="K151" s="74" t="str">
        <f t="shared" si="5"/>
        <v/>
      </c>
    </row>
    <row r="152" spans="1:11" ht="18.75" customHeight="1" x14ac:dyDescent="0.2">
      <c r="A152" s="23"/>
      <c r="B152" s="35">
        <v>145</v>
      </c>
      <c r="C152" s="66" t="s">
        <v>138</v>
      </c>
      <c r="D152" s="3" t="s">
        <v>139</v>
      </c>
      <c r="E152" s="4" t="s">
        <v>252</v>
      </c>
      <c r="F152" s="5"/>
      <c r="G152" s="6" t="s">
        <v>253</v>
      </c>
      <c r="H152" s="73"/>
      <c r="I152" s="7" t="s">
        <v>279</v>
      </c>
      <c r="K152" s="74" t="str">
        <f t="shared" si="5"/>
        <v/>
      </c>
    </row>
    <row r="153" spans="1:11" ht="18.75" customHeight="1" x14ac:dyDescent="0.2">
      <c r="A153" s="23"/>
      <c r="B153" s="35">
        <v>146</v>
      </c>
      <c r="C153" s="66" t="s">
        <v>140</v>
      </c>
      <c r="D153" s="3" t="s">
        <v>141</v>
      </c>
      <c r="E153" s="4" t="s">
        <v>252</v>
      </c>
      <c r="F153" s="5"/>
      <c r="G153" s="6" t="s">
        <v>253</v>
      </c>
      <c r="H153" s="73"/>
      <c r="I153" s="7" t="s">
        <v>279</v>
      </c>
      <c r="K153" s="74" t="str">
        <f t="shared" si="5"/>
        <v/>
      </c>
    </row>
    <row r="154" spans="1:11" ht="18.75" customHeight="1" x14ac:dyDescent="0.2">
      <c r="A154" s="23"/>
      <c r="B154" s="35">
        <v>147</v>
      </c>
      <c r="C154" s="66" t="s">
        <v>142</v>
      </c>
      <c r="D154" s="3" t="s">
        <v>143</v>
      </c>
      <c r="E154" s="4" t="s">
        <v>252</v>
      </c>
      <c r="F154" s="5"/>
      <c r="G154" s="6" t="s">
        <v>253</v>
      </c>
      <c r="H154" s="73"/>
      <c r="I154" s="7" t="s">
        <v>279</v>
      </c>
      <c r="K154" s="74" t="str">
        <f t="shared" si="5"/>
        <v/>
      </c>
    </row>
    <row r="155" spans="1:11" ht="18.75" customHeight="1" x14ac:dyDescent="0.2">
      <c r="A155" s="23"/>
      <c r="B155" s="35">
        <v>148</v>
      </c>
      <c r="C155" s="66" t="s">
        <v>144</v>
      </c>
      <c r="D155" s="3" t="s">
        <v>141</v>
      </c>
      <c r="E155" s="4" t="s">
        <v>252</v>
      </c>
      <c r="F155" s="5"/>
      <c r="G155" s="6" t="s">
        <v>253</v>
      </c>
      <c r="H155" s="73"/>
      <c r="I155" s="7" t="s">
        <v>279</v>
      </c>
      <c r="K155" s="74" t="str">
        <f t="shared" si="5"/>
        <v/>
      </c>
    </row>
    <row r="156" spans="1:11" ht="18.75" customHeight="1" x14ac:dyDescent="0.2">
      <c r="A156" s="23"/>
      <c r="B156" s="35">
        <v>149</v>
      </c>
      <c r="C156" s="26" t="s">
        <v>145</v>
      </c>
      <c r="D156" s="3" t="s">
        <v>146</v>
      </c>
      <c r="E156" s="4" t="s">
        <v>252</v>
      </c>
      <c r="F156" s="5"/>
      <c r="G156" s="6" t="s">
        <v>253</v>
      </c>
      <c r="H156" s="73"/>
      <c r="I156" s="7" t="s">
        <v>279</v>
      </c>
      <c r="K156" s="74" t="str">
        <f t="shared" si="5"/>
        <v/>
      </c>
    </row>
    <row r="157" spans="1:11" ht="18.75" customHeight="1" x14ac:dyDescent="0.2">
      <c r="A157" s="23"/>
      <c r="B157" s="35">
        <v>150</v>
      </c>
      <c r="C157" s="26" t="s">
        <v>147</v>
      </c>
      <c r="D157" s="3" t="s">
        <v>148</v>
      </c>
      <c r="E157" s="4" t="s">
        <v>252</v>
      </c>
      <c r="F157" s="5"/>
      <c r="G157" s="6" t="s">
        <v>253</v>
      </c>
      <c r="H157" s="73"/>
      <c r="I157" s="7" t="s">
        <v>279</v>
      </c>
      <c r="K157" s="74" t="str">
        <f t="shared" si="5"/>
        <v/>
      </c>
    </row>
    <row r="158" spans="1:11" ht="18.75" customHeight="1" x14ac:dyDescent="0.2">
      <c r="A158" s="23"/>
      <c r="B158" s="35">
        <v>151</v>
      </c>
      <c r="C158" s="26" t="s">
        <v>149</v>
      </c>
      <c r="D158" s="3" t="s">
        <v>143</v>
      </c>
      <c r="E158" s="4" t="s">
        <v>252</v>
      </c>
      <c r="F158" s="5"/>
      <c r="G158" s="6" t="s">
        <v>253</v>
      </c>
      <c r="H158" s="73"/>
      <c r="I158" s="7" t="s">
        <v>279</v>
      </c>
      <c r="K158" s="74" t="str">
        <f t="shared" si="5"/>
        <v/>
      </c>
    </row>
    <row r="159" spans="1:11" ht="18.75" customHeight="1" x14ac:dyDescent="0.2">
      <c r="A159" s="23"/>
      <c r="B159" s="35">
        <v>152</v>
      </c>
      <c r="C159" s="26" t="s">
        <v>150</v>
      </c>
      <c r="D159" s="3" t="s">
        <v>151</v>
      </c>
      <c r="E159" s="4" t="s">
        <v>252</v>
      </c>
      <c r="F159" s="5"/>
      <c r="G159" s="6" t="s">
        <v>253</v>
      </c>
      <c r="H159" s="73"/>
      <c r="I159" s="7" t="s">
        <v>279</v>
      </c>
      <c r="K159" s="74" t="str">
        <f t="shared" si="5"/>
        <v/>
      </c>
    </row>
    <row r="160" spans="1:11" ht="18.75" customHeight="1" x14ac:dyDescent="0.2">
      <c r="A160" s="23"/>
      <c r="B160" s="35">
        <v>153</v>
      </c>
      <c r="C160" s="26" t="s">
        <v>152</v>
      </c>
      <c r="D160" s="3" t="s">
        <v>153</v>
      </c>
      <c r="E160" s="4" t="s">
        <v>252</v>
      </c>
      <c r="F160" s="5"/>
      <c r="G160" s="6" t="s">
        <v>253</v>
      </c>
      <c r="H160" s="73"/>
      <c r="I160" s="7" t="s">
        <v>279</v>
      </c>
      <c r="K160" s="74" t="str">
        <f t="shared" si="5"/>
        <v/>
      </c>
    </row>
    <row r="161" spans="1:11" ht="18.75" customHeight="1" x14ac:dyDescent="0.2">
      <c r="A161" s="23"/>
      <c r="B161" s="35">
        <v>154</v>
      </c>
      <c r="C161" s="26" t="s">
        <v>271</v>
      </c>
      <c r="D161" s="3"/>
      <c r="E161" s="4"/>
      <c r="F161" s="5"/>
      <c r="G161" s="6" t="s">
        <v>253</v>
      </c>
      <c r="H161" s="8"/>
      <c r="I161" s="7"/>
      <c r="K161" s="74" t="str">
        <f t="shared" si="4"/>
        <v/>
      </c>
    </row>
    <row r="162" spans="1:11" ht="18.75" customHeight="1" x14ac:dyDescent="0.2">
      <c r="A162" s="55"/>
      <c r="B162" s="35">
        <v>155</v>
      </c>
      <c r="C162" s="26" t="s">
        <v>271</v>
      </c>
      <c r="D162" s="3"/>
      <c r="E162" s="4"/>
      <c r="F162" s="5"/>
      <c r="G162" s="6" t="s">
        <v>253</v>
      </c>
      <c r="H162" s="8"/>
      <c r="I162" s="7"/>
      <c r="K162" s="74" t="str">
        <f t="shared" si="4"/>
        <v/>
      </c>
    </row>
    <row r="163" spans="1:11" ht="18.75" customHeight="1" thickBot="1" x14ac:dyDescent="0.25">
      <c r="A163" s="54"/>
      <c r="B163" s="51"/>
      <c r="C163" s="44"/>
      <c r="D163" s="45"/>
      <c r="E163" s="46"/>
      <c r="F163" s="47"/>
      <c r="G163" s="48"/>
      <c r="H163" s="49"/>
      <c r="I163" s="50"/>
      <c r="K163" s="74"/>
    </row>
    <row r="164" spans="1:11" ht="18.75" customHeight="1" thickTop="1" x14ac:dyDescent="0.2">
      <c r="A164" s="21"/>
      <c r="B164" s="35">
        <v>156</v>
      </c>
      <c r="C164" s="26" t="s">
        <v>154</v>
      </c>
      <c r="D164" s="3">
        <v>2</v>
      </c>
      <c r="E164" s="38" t="s">
        <v>252</v>
      </c>
      <c r="F164" s="5"/>
      <c r="G164" s="39" t="s">
        <v>253</v>
      </c>
      <c r="H164" s="8"/>
      <c r="I164" s="7"/>
      <c r="K164" s="74" t="str">
        <f t="shared" ref="K164:K175" si="6">IF(H164="","",IF(F164="",D164,F164)*H164*1000)</f>
        <v/>
      </c>
    </row>
    <row r="165" spans="1:11" ht="18.75" customHeight="1" x14ac:dyDescent="0.2">
      <c r="A165" s="22"/>
      <c r="B165" s="35">
        <v>157</v>
      </c>
      <c r="C165" s="26" t="s">
        <v>155</v>
      </c>
      <c r="D165" s="3">
        <v>8</v>
      </c>
      <c r="E165" s="4" t="s">
        <v>252</v>
      </c>
      <c r="F165" s="5"/>
      <c r="G165" s="6" t="s">
        <v>253</v>
      </c>
      <c r="H165" s="8"/>
      <c r="I165" s="7"/>
      <c r="K165" s="74" t="str">
        <f t="shared" si="6"/>
        <v/>
      </c>
    </row>
    <row r="166" spans="1:11" ht="18.75" customHeight="1" x14ac:dyDescent="0.2">
      <c r="A166" s="22"/>
      <c r="B166" s="35">
        <v>158</v>
      </c>
      <c r="C166" s="26" t="s">
        <v>156</v>
      </c>
      <c r="D166" s="3">
        <v>3</v>
      </c>
      <c r="E166" s="4" t="s">
        <v>252</v>
      </c>
      <c r="F166" s="5"/>
      <c r="G166" s="6" t="s">
        <v>253</v>
      </c>
      <c r="H166" s="8"/>
      <c r="I166" s="7"/>
      <c r="K166" s="74" t="str">
        <f t="shared" si="6"/>
        <v/>
      </c>
    </row>
    <row r="167" spans="1:11" ht="18.75" customHeight="1" x14ac:dyDescent="0.2">
      <c r="A167" s="22"/>
      <c r="B167" s="35">
        <v>159</v>
      </c>
      <c r="C167" s="26" t="s">
        <v>157</v>
      </c>
      <c r="D167" s="3">
        <v>3</v>
      </c>
      <c r="E167" s="4" t="s">
        <v>252</v>
      </c>
      <c r="F167" s="5"/>
      <c r="G167" s="6" t="s">
        <v>253</v>
      </c>
      <c r="H167" s="8"/>
      <c r="I167" s="7"/>
      <c r="K167" s="74" t="str">
        <f t="shared" si="6"/>
        <v/>
      </c>
    </row>
    <row r="168" spans="1:11" ht="18.75" customHeight="1" x14ac:dyDescent="0.2">
      <c r="A168" s="22"/>
      <c r="B168" s="35">
        <v>160</v>
      </c>
      <c r="C168" s="26" t="s">
        <v>158</v>
      </c>
      <c r="D168" s="3">
        <v>6</v>
      </c>
      <c r="E168" s="4" t="s">
        <v>252</v>
      </c>
      <c r="F168" s="5"/>
      <c r="G168" s="6" t="s">
        <v>253</v>
      </c>
      <c r="H168" s="8"/>
      <c r="I168" s="7"/>
      <c r="K168" s="74" t="str">
        <f t="shared" si="6"/>
        <v/>
      </c>
    </row>
    <row r="169" spans="1:11" ht="18.75" customHeight="1" x14ac:dyDescent="0.2">
      <c r="A169" s="22"/>
      <c r="B169" s="35">
        <v>161</v>
      </c>
      <c r="C169" s="26" t="s">
        <v>159</v>
      </c>
      <c r="D169" s="3">
        <v>5</v>
      </c>
      <c r="E169" s="4" t="s">
        <v>252</v>
      </c>
      <c r="F169" s="5"/>
      <c r="G169" s="6" t="s">
        <v>253</v>
      </c>
      <c r="H169" s="8"/>
      <c r="I169" s="7"/>
      <c r="K169" s="74" t="str">
        <f t="shared" si="6"/>
        <v/>
      </c>
    </row>
    <row r="170" spans="1:11" ht="18.75" customHeight="1" x14ac:dyDescent="0.2">
      <c r="A170" s="22"/>
      <c r="B170" s="35">
        <v>162</v>
      </c>
      <c r="C170" s="26" t="s">
        <v>160</v>
      </c>
      <c r="D170" s="3">
        <v>2</v>
      </c>
      <c r="E170" s="4" t="s">
        <v>252</v>
      </c>
      <c r="F170" s="5"/>
      <c r="G170" s="6" t="s">
        <v>253</v>
      </c>
      <c r="H170" s="8"/>
      <c r="I170" s="7"/>
      <c r="K170" s="74" t="str">
        <f t="shared" si="6"/>
        <v/>
      </c>
    </row>
    <row r="171" spans="1:11" ht="18.75" customHeight="1" x14ac:dyDescent="0.2">
      <c r="A171" s="23"/>
      <c r="B171" s="35">
        <v>163</v>
      </c>
      <c r="C171" s="26" t="s">
        <v>161</v>
      </c>
      <c r="D171" s="3">
        <v>11</v>
      </c>
      <c r="E171" s="4" t="s">
        <v>252</v>
      </c>
      <c r="F171" s="5"/>
      <c r="G171" s="6" t="s">
        <v>253</v>
      </c>
      <c r="H171" s="8"/>
      <c r="I171" s="7"/>
      <c r="K171" s="74" t="str">
        <f t="shared" si="6"/>
        <v/>
      </c>
    </row>
    <row r="172" spans="1:11" ht="18.75" customHeight="1" x14ac:dyDescent="0.2">
      <c r="A172" s="23"/>
      <c r="B172" s="35">
        <v>164</v>
      </c>
      <c r="C172" s="26" t="s">
        <v>162</v>
      </c>
      <c r="D172" s="3">
        <v>5</v>
      </c>
      <c r="E172" s="4" t="s">
        <v>252</v>
      </c>
      <c r="F172" s="5"/>
      <c r="G172" s="6" t="s">
        <v>253</v>
      </c>
      <c r="H172" s="8"/>
      <c r="I172" s="7"/>
      <c r="K172" s="74" t="str">
        <f t="shared" si="6"/>
        <v/>
      </c>
    </row>
    <row r="173" spans="1:11" ht="18.75" customHeight="1" x14ac:dyDescent="0.2">
      <c r="A173" s="23"/>
      <c r="B173" s="35">
        <v>165</v>
      </c>
      <c r="C173" s="26" t="s">
        <v>163</v>
      </c>
      <c r="D173" s="3">
        <v>5</v>
      </c>
      <c r="E173" s="4" t="s">
        <v>252</v>
      </c>
      <c r="F173" s="5"/>
      <c r="G173" s="6" t="s">
        <v>253</v>
      </c>
      <c r="H173" s="8"/>
      <c r="I173" s="7"/>
      <c r="K173" s="74" t="str">
        <f t="shared" si="6"/>
        <v/>
      </c>
    </row>
    <row r="174" spans="1:11" ht="18.75" customHeight="1" x14ac:dyDescent="0.2">
      <c r="A174" s="23"/>
      <c r="B174" s="35">
        <v>166</v>
      </c>
      <c r="C174" s="26" t="s">
        <v>271</v>
      </c>
      <c r="D174" s="3"/>
      <c r="E174" s="4"/>
      <c r="F174" s="5"/>
      <c r="G174" s="6" t="s">
        <v>253</v>
      </c>
      <c r="H174" s="8"/>
      <c r="I174" s="7"/>
      <c r="K174" s="74" t="str">
        <f t="shared" si="6"/>
        <v/>
      </c>
    </row>
    <row r="175" spans="1:11" ht="18.75" customHeight="1" x14ac:dyDescent="0.2">
      <c r="A175" s="23"/>
      <c r="B175" s="35">
        <v>167</v>
      </c>
      <c r="C175" s="26" t="s">
        <v>271</v>
      </c>
      <c r="D175" s="3"/>
      <c r="E175" s="4"/>
      <c r="F175" s="5"/>
      <c r="G175" s="6" t="s">
        <v>253</v>
      </c>
      <c r="H175" s="8"/>
      <c r="I175" s="7"/>
      <c r="K175" s="74" t="str">
        <f t="shared" si="6"/>
        <v/>
      </c>
    </row>
    <row r="176" spans="1:11" ht="18.75" customHeight="1" thickBot="1" x14ac:dyDescent="0.25">
      <c r="A176" s="54"/>
      <c r="B176" s="51"/>
      <c r="C176" s="44"/>
      <c r="D176" s="45"/>
      <c r="E176" s="46"/>
      <c r="F176" s="47"/>
      <c r="G176" s="48"/>
      <c r="H176" s="49"/>
      <c r="I176" s="50"/>
      <c r="K176" s="74"/>
    </row>
    <row r="177" spans="1:11" ht="18.75" customHeight="1" thickTop="1" x14ac:dyDescent="0.2">
      <c r="A177" s="22"/>
      <c r="B177" s="37">
        <v>167</v>
      </c>
      <c r="C177" s="25" t="s">
        <v>164</v>
      </c>
      <c r="D177" s="19">
        <v>3</v>
      </c>
      <c r="E177" s="4" t="s">
        <v>252</v>
      </c>
      <c r="F177" s="20"/>
      <c r="G177" s="6" t="s">
        <v>253</v>
      </c>
      <c r="H177" s="2"/>
      <c r="I177" s="1"/>
      <c r="K177" s="74" t="str">
        <f t="shared" ref="K177:K187" si="7">IF(H177="","",IF(F177="",D177,F177)*H177*1000)</f>
        <v/>
      </c>
    </row>
    <row r="178" spans="1:11" ht="18.75" customHeight="1" x14ac:dyDescent="0.2">
      <c r="A178" s="22"/>
      <c r="B178" s="35">
        <v>168</v>
      </c>
      <c r="C178" s="26" t="s">
        <v>165</v>
      </c>
      <c r="D178" s="3">
        <v>1</v>
      </c>
      <c r="E178" s="4" t="s">
        <v>252</v>
      </c>
      <c r="F178" s="5"/>
      <c r="G178" s="6" t="s">
        <v>253</v>
      </c>
      <c r="H178" s="8"/>
      <c r="I178" s="7"/>
      <c r="K178" s="74" t="str">
        <f t="shared" si="7"/>
        <v/>
      </c>
    </row>
    <row r="179" spans="1:11" ht="18.75" customHeight="1" x14ac:dyDescent="0.2">
      <c r="A179" s="22"/>
      <c r="B179" s="37">
        <v>169</v>
      </c>
      <c r="C179" s="26" t="s">
        <v>166</v>
      </c>
      <c r="D179" s="3">
        <v>5</v>
      </c>
      <c r="E179" s="4" t="s">
        <v>252</v>
      </c>
      <c r="F179" s="5"/>
      <c r="G179" s="6" t="s">
        <v>253</v>
      </c>
      <c r="H179" s="8"/>
      <c r="I179" s="7"/>
      <c r="K179" s="74" t="str">
        <f t="shared" si="7"/>
        <v/>
      </c>
    </row>
    <row r="180" spans="1:11" ht="27" customHeight="1" x14ac:dyDescent="0.2">
      <c r="A180" s="22"/>
      <c r="B180" s="35">
        <v>170</v>
      </c>
      <c r="C180" s="26" t="s">
        <v>167</v>
      </c>
      <c r="D180" s="3">
        <v>1</v>
      </c>
      <c r="E180" s="4" t="s">
        <v>252</v>
      </c>
      <c r="F180" s="5"/>
      <c r="G180" s="6" t="s">
        <v>253</v>
      </c>
      <c r="H180" s="8"/>
      <c r="I180" s="7"/>
      <c r="K180" s="74" t="str">
        <f t="shared" si="7"/>
        <v/>
      </c>
    </row>
    <row r="181" spans="1:11" ht="18.75" customHeight="1" x14ac:dyDescent="0.2">
      <c r="A181" s="22"/>
      <c r="B181" s="37">
        <v>171</v>
      </c>
      <c r="C181" s="26" t="s">
        <v>168</v>
      </c>
      <c r="D181" s="3">
        <v>12</v>
      </c>
      <c r="E181" s="4" t="s">
        <v>252</v>
      </c>
      <c r="F181" s="5"/>
      <c r="G181" s="6" t="s">
        <v>253</v>
      </c>
      <c r="H181" s="8"/>
      <c r="I181" s="7"/>
      <c r="K181" s="74" t="str">
        <f t="shared" si="7"/>
        <v/>
      </c>
    </row>
    <row r="182" spans="1:11" ht="18.75" customHeight="1" x14ac:dyDescent="0.2">
      <c r="A182" s="22"/>
      <c r="B182" s="35">
        <v>172</v>
      </c>
      <c r="C182" s="26" t="s">
        <v>169</v>
      </c>
      <c r="D182" s="3">
        <v>6</v>
      </c>
      <c r="E182" s="4" t="s">
        <v>252</v>
      </c>
      <c r="F182" s="5"/>
      <c r="G182" s="6" t="s">
        <v>253</v>
      </c>
      <c r="H182" s="8"/>
      <c r="I182" s="7"/>
      <c r="K182" s="74" t="str">
        <f t="shared" si="7"/>
        <v/>
      </c>
    </row>
    <row r="183" spans="1:11" ht="18.75" customHeight="1" x14ac:dyDescent="0.2">
      <c r="A183" s="22"/>
      <c r="B183" s="37">
        <v>173</v>
      </c>
      <c r="C183" s="26" t="s">
        <v>170</v>
      </c>
      <c r="D183" s="3">
        <v>1</v>
      </c>
      <c r="E183" s="4" t="s">
        <v>252</v>
      </c>
      <c r="F183" s="5"/>
      <c r="G183" s="6" t="s">
        <v>253</v>
      </c>
      <c r="H183" s="8"/>
      <c r="I183" s="7"/>
      <c r="K183" s="74" t="str">
        <f t="shared" si="7"/>
        <v/>
      </c>
    </row>
    <row r="184" spans="1:11" ht="18.75" customHeight="1" x14ac:dyDescent="0.2">
      <c r="A184" s="23"/>
      <c r="B184" s="35">
        <v>174</v>
      </c>
      <c r="C184" s="26" t="s">
        <v>171</v>
      </c>
      <c r="D184" s="3">
        <v>2</v>
      </c>
      <c r="E184" s="4" t="s">
        <v>252</v>
      </c>
      <c r="F184" s="5"/>
      <c r="G184" s="6" t="s">
        <v>253</v>
      </c>
      <c r="H184" s="8"/>
      <c r="I184" s="7"/>
      <c r="K184" s="74" t="str">
        <f t="shared" si="7"/>
        <v/>
      </c>
    </row>
    <row r="185" spans="1:11" ht="18.75" customHeight="1" x14ac:dyDescent="0.2">
      <c r="A185" s="23"/>
      <c r="B185" s="37">
        <v>175</v>
      </c>
      <c r="C185" s="26" t="s">
        <v>172</v>
      </c>
      <c r="D185" s="3">
        <v>6</v>
      </c>
      <c r="E185" s="4" t="s">
        <v>252</v>
      </c>
      <c r="F185" s="5"/>
      <c r="G185" s="6" t="s">
        <v>253</v>
      </c>
      <c r="H185" s="8"/>
      <c r="I185" s="7"/>
      <c r="K185" s="74" t="str">
        <f t="shared" si="7"/>
        <v/>
      </c>
    </row>
    <row r="186" spans="1:11" ht="18.75" customHeight="1" x14ac:dyDescent="0.2">
      <c r="A186" s="23"/>
      <c r="B186" s="35">
        <v>176</v>
      </c>
      <c r="C186" s="26" t="s">
        <v>271</v>
      </c>
      <c r="D186" s="3"/>
      <c r="E186" s="4" t="s">
        <v>252</v>
      </c>
      <c r="F186" s="5"/>
      <c r="G186" s="6" t="s">
        <v>253</v>
      </c>
      <c r="H186" s="8"/>
      <c r="I186" s="7"/>
      <c r="K186" s="74" t="str">
        <f t="shared" si="7"/>
        <v/>
      </c>
    </row>
    <row r="187" spans="1:11" ht="18.75" customHeight="1" x14ac:dyDescent="0.2">
      <c r="A187" s="23"/>
      <c r="B187" s="37">
        <v>177</v>
      </c>
      <c r="C187" s="26" t="s">
        <v>271</v>
      </c>
      <c r="D187" s="3"/>
      <c r="E187" s="4" t="s">
        <v>252</v>
      </c>
      <c r="F187" s="5"/>
      <c r="G187" s="6" t="s">
        <v>253</v>
      </c>
      <c r="H187" s="8"/>
      <c r="I187" s="7"/>
      <c r="K187" s="74" t="str">
        <f t="shared" si="7"/>
        <v/>
      </c>
    </row>
    <row r="188" spans="1:11" ht="18.75" customHeight="1" thickBot="1" x14ac:dyDescent="0.25">
      <c r="A188" s="52"/>
      <c r="B188" s="51"/>
      <c r="C188" s="44"/>
      <c r="D188" s="45"/>
      <c r="E188" s="46"/>
      <c r="F188" s="47"/>
      <c r="G188" s="48"/>
      <c r="H188" s="49"/>
      <c r="I188" s="50"/>
      <c r="K188" s="74"/>
    </row>
    <row r="189" spans="1:11" ht="18.75" customHeight="1" thickTop="1" x14ac:dyDescent="0.2">
      <c r="A189" s="21"/>
      <c r="B189" s="35">
        <v>178</v>
      </c>
      <c r="C189" s="26" t="s">
        <v>173</v>
      </c>
      <c r="D189" s="3">
        <v>41</v>
      </c>
      <c r="E189" s="4" t="s">
        <v>252</v>
      </c>
      <c r="F189" s="5"/>
      <c r="G189" s="6" t="s">
        <v>253</v>
      </c>
      <c r="H189" s="8"/>
      <c r="I189" s="7"/>
      <c r="K189" s="74" t="str">
        <f t="shared" ref="K189:K248" si="8">IF(H189="","",IF(F189="",D189,F189)*H189*1000)</f>
        <v/>
      </c>
    </row>
    <row r="190" spans="1:11" ht="18.75" customHeight="1" x14ac:dyDescent="0.2">
      <c r="A190" s="22"/>
      <c r="B190" s="35">
        <v>179</v>
      </c>
      <c r="C190" s="26" t="s">
        <v>174</v>
      </c>
      <c r="D190" s="3">
        <v>53</v>
      </c>
      <c r="E190" s="4" t="s">
        <v>252</v>
      </c>
      <c r="F190" s="5"/>
      <c r="G190" s="6" t="s">
        <v>253</v>
      </c>
      <c r="H190" s="8"/>
      <c r="I190" s="7"/>
      <c r="K190" s="74" t="str">
        <f t="shared" si="8"/>
        <v/>
      </c>
    </row>
    <row r="191" spans="1:11" ht="18.75" customHeight="1" x14ac:dyDescent="0.2">
      <c r="A191" s="22"/>
      <c r="B191" s="35">
        <v>180</v>
      </c>
      <c r="C191" s="26" t="s">
        <v>175</v>
      </c>
      <c r="D191" s="3">
        <v>21</v>
      </c>
      <c r="E191" s="4" t="s">
        <v>252</v>
      </c>
      <c r="F191" s="5"/>
      <c r="G191" s="6" t="s">
        <v>253</v>
      </c>
      <c r="H191" s="8"/>
      <c r="I191" s="7"/>
      <c r="K191" s="74" t="str">
        <f t="shared" si="8"/>
        <v/>
      </c>
    </row>
    <row r="192" spans="1:11" ht="18.75" customHeight="1" x14ac:dyDescent="0.2">
      <c r="A192" s="22"/>
      <c r="B192" s="35">
        <v>181</v>
      </c>
      <c r="C192" s="26" t="s">
        <v>176</v>
      </c>
      <c r="D192" s="3">
        <v>11</v>
      </c>
      <c r="E192" s="4" t="s">
        <v>252</v>
      </c>
      <c r="F192" s="5"/>
      <c r="G192" s="6" t="s">
        <v>253</v>
      </c>
      <c r="H192" s="8"/>
      <c r="I192" s="7"/>
      <c r="K192" s="74" t="str">
        <f t="shared" si="8"/>
        <v/>
      </c>
    </row>
    <row r="193" spans="1:11" ht="18.75" customHeight="1" x14ac:dyDescent="0.2">
      <c r="A193" s="22"/>
      <c r="B193" s="35">
        <v>182</v>
      </c>
      <c r="C193" s="26" t="s">
        <v>177</v>
      </c>
      <c r="D193" s="3">
        <v>11</v>
      </c>
      <c r="E193" s="4" t="s">
        <v>252</v>
      </c>
      <c r="F193" s="5"/>
      <c r="G193" s="6" t="s">
        <v>253</v>
      </c>
      <c r="H193" s="8"/>
      <c r="I193" s="7"/>
      <c r="K193" s="74" t="str">
        <f t="shared" si="8"/>
        <v/>
      </c>
    </row>
    <row r="194" spans="1:11" ht="18.75" customHeight="1" x14ac:dyDescent="0.2">
      <c r="A194" s="22"/>
      <c r="B194" s="35">
        <v>183</v>
      </c>
      <c r="C194" s="26" t="s">
        <v>178</v>
      </c>
      <c r="D194" s="3">
        <v>7</v>
      </c>
      <c r="E194" s="4" t="s">
        <v>252</v>
      </c>
      <c r="F194" s="5"/>
      <c r="G194" s="6" t="s">
        <v>253</v>
      </c>
      <c r="H194" s="8"/>
      <c r="I194" s="7"/>
      <c r="K194" s="74" t="str">
        <f t="shared" si="8"/>
        <v/>
      </c>
    </row>
    <row r="195" spans="1:11" ht="18.75" customHeight="1" x14ac:dyDescent="0.2">
      <c r="A195" s="22"/>
      <c r="B195" s="35">
        <v>184</v>
      </c>
      <c r="C195" s="26" t="s">
        <v>179</v>
      </c>
      <c r="D195" s="3">
        <v>5</v>
      </c>
      <c r="E195" s="4" t="s">
        <v>252</v>
      </c>
      <c r="F195" s="5"/>
      <c r="G195" s="6" t="s">
        <v>253</v>
      </c>
      <c r="H195" s="8"/>
      <c r="I195" s="7"/>
      <c r="K195" s="74" t="str">
        <f t="shared" si="8"/>
        <v/>
      </c>
    </row>
    <row r="196" spans="1:11" ht="18.75" customHeight="1" x14ac:dyDescent="0.2">
      <c r="A196" s="22"/>
      <c r="B196" s="35">
        <v>185</v>
      </c>
      <c r="C196" s="67" t="s">
        <v>180</v>
      </c>
      <c r="D196" s="3">
        <v>18</v>
      </c>
      <c r="E196" s="4" t="s">
        <v>252</v>
      </c>
      <c r="F196" s="5"/>
      <c r="G196" s="6" t="s">
        <v>253</v>
      </c>
      <c r="H196" s="8"/>
      <c r="I196" s="7"/>
      <c r="K196" s="74" t="str">
        <f t="shared" si="8"/>
        <v/>
      </c>
    </row>
    <row r="197" spans="1:11" ht="18.75" customHeight="1" x14ac:dyDescent="0.2">
      <c r="A197" s="22"/>
      <c r="B197" s="35">
        <v>186</v>
      </c>
      <c r="C197" s="26" t="s">
        <v>181</v>
      </c>
      <c r="D197" s="3">
        <v>53</v>
      </c>
      <c r="E197" s="4" t="s">
        <v>252</v>
      </c>
      <c r="F197" s="5"/>
      <c r="G197" s="6" t="s">
        <v>253</v>
      </c>
      <c r="H197" s="8"/>
      <c r="I197" s="7"/>
      <c r="K197" s="74" t="str">
        <f t="shared" si="8"/>
        <v/>
      </c>
    </row>
    <row r="198" spans="1:11" ht="18.75" customHeight="1" x14ac:dyDescent="0.2">
      <c r="A198" s="23"/>
      <c r="B198" s="35">
        <v>187</v>
      </c>
      <c r="C198" s="26" t="s">
        <v>182</v>
      </c>
      <c r="D198" s="3">
        <v>19</v>
      </c>
      <c r="E198" s="4" t="s">
        <v>252</v>
      </c>
      <c r="F198" s="5"/>
      <c r="G198" s="6" t="s">
        <v>253</v>
      </c>
      <c r="H198" s="8"/>
      <c r="I198" s="7"/>
      <c r="K198" s="74" t="str">
        <f t="shared" si="8"/>
        <v/>
      </c>
    </row>
    <row r="199" spans="1:11" ht="18.75" customHeight="1" x14ac:dyDescent="0.2">
      <c r="A199" s="23"/>
      <c r="B199" s="35">
        <v>188</v>
      </c>
      <c r="C199" s="26" t="s">
        <v>183</v>
      </c>
      <c r="D199" s="3">
        <v>21</v>
      </c>
      <c r="E199" s="4" t="s">
        <v>252</v>
      </c>
      <c r="F199" s="5"/>
      <c r="G199" s="6" t="s">
        <v>253</v>
      </c>
      <c r="H199" s="8"/>
      <c r="I199" s="7"/>
      <c r="K199" s="74" t="str">
        <f t="shared" si="8"/>
        <v/>
      </c>
    </row>
    <row r="200" spans="1:11" ht="18.75" customHeight="1" x14ac:dyDescent="0.2">
      <c r="A200" s="23"/>
      <c r="B200" s="35">
        <v>189</v>
      </c>
      <c r="C200" s="26" t="s">
        <v>184</v>
      </c>
      <c r="D200" s="3">
        <v>11</v>
      </c>
      <c r="E200" s="4" t="s">
        <v>252</v>
      </c>
      <c r="F200" s="5"/>
      <c r="G200" s="6" t="s">
        <v>253</v>
      </c>
      <c r="H200" s="8"/>
      <c r="I200" s="7"/>
      <c r="K200" s="74" t="str">
        <f t="shared" si="8"/>
        <v/>
      </c>
    </row>
    <row r="201" spans="1:11" ht="18.75" customHeight="1" x14ac:dyDescent="0.2">
      <c r="A201" s="23"/>
      <c r="B201" s="35">
        <v>190</v>
      </c>
      <c r="C201" s="26" t="s">
        <v>185</v>
      </c>
      <c r="D201" s="3">
        <v>7</v>
      </c>
      <c r="E201" s="4" t="s">
        <v>252</v>
      </c>
      <c r="F201" s="5"/>
      <c r="G201" s="6" t="s">
        <v>253</v>
      </c>
      <c r="H201" s="8"/>
      <c r="I201" s="7"/>
      <c r="K201" s="74" t="str">
        <f t="shared" si="8"/>
        <v/>
      </c>
    </row>
    <row r="202" spans="1:11" ht="18.75" customHeight="1" x14ac:dyDescent="0.2">
      <c r="A202" s="23"/>
      <c r="B202" s="35">
        <v>191</v>
      </c>
      <c r="C202" s="26" t="s">
        <v>186</v>
      </c>
      <c r="D202" s="3">
        <v>11</v>
      </c>
      <c r="E202" s="4" t="s">
        <v>252</v>
      </c>
      <c r="F202" s="5"/>
      <c r="G202" s="6" t="s">
        <v>253</v>
      </c>
      <c r="H202" s="8"/>
      <c r="I202" s="7"/>
      <c r="K202" s="74" t="str">
        <f t="shared" si="8"/>
        <v/>
      </c>
    </row>
    <row r="203" spans="1:11" ht="18.75" customHeight="1" x14ac:dyDescent="0.2">
      <c r="A203" s="23"/>
      <c r="B203" s="35">
        <v>192</v>
      </c>
      <c r="C203" s="26" t="s">
        <v>187</v>
      </c>
      <c r="D203" s="3">
        <v>8</v>
      </c>
      <c r="E203" s="4" t="s">
        <v>252</v>
      </c>
      <c r="F203" s="5"/>
      <c r="G203" s="6" t="s">
        <v>253</v>
      </c>
      <c r="H203" s="8"/>
      <c r="I203" s="7"/>
      <c r="K203" s="74" t="str">
        <f t="shared" si="8"/>
        <v/>
      </c>
    </row>
    <row r="204" spans="1:11" ht="18.75" customHeight="1" x14ac:dyDescent="0.2">
      <c r="A204" s="23"/>
      <c r="B204" s="35">
        <v>193</v>
      </c>
      <c r="C204" s="26" t="s">
        <v>188</v>
      </c>
      <c r="D204" s="3">
        <v>88</v>
      </c>
      <c r="E204" s="4" t="s">
        <v>252</v>
      </c>
      <c r="F204" s="5"/>
      <c r="G204" s="6" t="s">
        <v>253</v>
      </c>
      <c r="H204" s="8"/>
      <c r="I204" s="7"/>
      <c r="K204" s="74" t="str">
        <f t="shared" si="8"/>
        <v/>
      </c>
    </row>
    <row r="205" spans="1:11" ht="25.5" customHeight="1" x14ac:dyDescent="0.2">
      <c r="A205" s="23"/>
      <c r="B205" s="35">
        <v>194</v>
      </c>
      <c r="C205" s="26" t="s">
        <v>189</v>
      </c>
      <c r="D205" s="3">
        <v>5</v>
      </c>
      <c r="E205" s="4" t="s">
        <v>252</v>
      </c>
      <c r="F205" s="5"/>
      <c r="G205" s="6" t="s">
        <v>253</v>
      </c>
      <c r="H205" s="8"/>
      <c r="I205" s="7"/>
      <c r="K205" s="74" t="str">
        <f t="shared" si="8"/>
        <v/>
      </c>
    </row>
    <row r="206" spans="1:11" ht="18.75" customHeight="1" x14ac:dyDescent="0.2">
      <c r="A206" s="23"/>
      <c r="B206" s="35">
        <v>195</v>
      </c>
      <c r="C206" s="26" t="s">
        <v>190</v>
      </c>
      <c r="D206" s="3">
        <v>27</v>
      </c>
      <c r="E206" s="4" t="s">
        <v>252</v>
      </c>
      <c r="F206" s="5"/>
      <c r="G206" s="6" t="s">
        <v>253</v>
      </c>
      <c r="H206" s="8"/>
      <c r="I206" s="7"/>
      <c r="K206" s="74" t="str">
        <f t="shared" si="8"/>
        <v/>
      </c>
    </row>
    <row r="207" spans="1:11" ht="18.75" customHeight="1" x14ac:dyDescent="0.2">
      <c r="A207" s="23"/>
      <c r="B207" s="35">
        <v>196</v>
      </c>
      <c r="C207" s="26" t="s">
        <v>191</v>
      </c>
      <c r="D207" s="3">
        <v>211</v>
      </c>
      <c r="E207" s="4" t="s">
        <v>252</v>
      </c>
      <c r="F207" s="5"/>
      <c r="G207" s="6" t="s">
        <v>253</v>
      </c>
      <c r="H207" s="8"/>
      <c r="I207" s="7"/>
      <c r="K207" s="74" t="str">
        <f t="shared" si="8"/>
        <v/>
      </c>
    </row>
    <row r="208" spans="1:11" ht="18.75" customHeight="1" x14ac:dyDescent="0.2">
      <c r="A208" s="23"/>
      <c r="B208" s="35">
        <v>197</v>
      </c>
      <c r="C208" s="26" t="s">
        <v>192</v>
      </c>
      <c r="D208" s="3">
        <v>276</v>
      </c>
      <c r="E208" s="4" t="s">
        <v>252</v>
      </c>
      <c r="F208" s="5"/>
      <c r="G208" s="6" t="s">
        <v>253</v>
      </c>
      <c r="H208" s="8"/>
      <c r="I208" s="7"/>
      <c r="K208" s="74" t="str">
        <f t="shared" si="8"/>
        <v/>
      </c>
    </row>
    <row r="209" spans="1:11" ht="18.75" customHeight="1" x14ac:dyDescent="0.2">
      <c r="A209" s="23"/>
      <c r="B209" s="35">
        <v>198</v>
      </c>
      <c r="C209" s="26" t="s">
        <v>193</v>
      </c>
      <c r="D209" s="3">
        <v>55</v>
      </c>
      <c r="E209" s="4" t="s">
        <v>252</v>
      </c>
      <c r="F209" s="5"/>
      <c r="G209" s="6" t="s">
        <v>253</v>
      </c>
      <c r="H209" s="8"/>
      <c r="I209" s="7"/>
      <c r="K209" s="74" t="str">
        <f t="shared" si="8"/>
        <v/>
      </c>
    </row>
    <row r="210" spans="1:11" ht="18.75" customHeight="1" x14ac:dyDescent="0.2">
      <c r="A210" s="23"/>
      <c r="B210" s="35">
        <v>199</v>
      </c>
      <c r="C210" s="26" t="s">
        <v>194</v>
      </c>
      <c r="D210" s="3" t="s">
        <v>195</v>
      </c>
      <c r="E210" s="4" t="s">
        <v>252</v>
      </c>
      <c r="F210" s="5"/>
      <c r="G210" s="6" t="s">
        <v>253</v>
      </c>
      <c r="H210" s="73"/>
      <c r="I210" s="7" t="s">
        <v>279</v>
      </c>
      <c r="K210" s="74" t="str">
        <f t="shared" ref="K210:K211" si="9">IF(F210="","",F210*1000)</f>
        <v/>
      </c>
    </row>
    <row r="211" spans="1:11" ht="18.75" customHeight="1" x14ac:dyDescent="0.2">
      <c r="A211" s="23"/>
      <c r="B211" s="35">
        <v>200</v>
      </c>
      <c r="C211" s="67" t="s">
        <v>196</v>
      </c>
      <c r="D211" s="3" t="s">
        <v>197</v>
      </c>
      <c r="E211" s="4" t="s">
        <v>252</v>
      </c>
      <c r="F211" s="5"/>
      <c r="G211" s="6" t="s">
        <v>253</v>
      </c>
      <c r="H211" s="73"/>
      <c r="I211" s="7" t="s">
        <v>279</v>
      </c>
      <c r="K211" s="74" t="str">
        <f t="shared" si="9"/>
        <v/>
      </c>
    </row>
    <row r="212" spans="1:11" ht="18.75" customHeight="1" x14ac:dyDescent="0.2">
      <c r="A212" s="23"/>
      <c r="B212" s="35">
        <v>201</v>
      </c>
      <c r="C212" s="67" t="s">
        <v>198</v>
      </c>
      <c r="D212" s="72" t="s">
        <v>199</v>
      </c>
      <c r="E212" s="4" t="s">
        <v>252</v>
      </c>
      <c r="F212" s="5"/>
      <c r="G212" s="6" t="s">
        <v>253</v>
      </c>
      <c r="H212" s="73"/>
      <c r="I212" s="7" t="s">
        <v>279</v>
      </c>
      <c r="K212" s="74" t="str">
        <f>IF(F212="","",F212*1000)</f>
        <v/>
      </c>
    </row>
    <row r="213" spans="1:11" ht="18.75" customHeight="1" x14ac:dyDescent="0.2">
      <c r="A213" s="23"/>
      <c r="B213" s="35">
        <v>202</v>
      </c>
      <c r="C213" s="67" t="s">
        <v>200</v>
      </c>
      <c r="D213" s="3">
        <v>53</v>
      </c>
      <c r="E213" s="4" t="s">
        <v>252</v>
      </c>
      <c r="F213" s="5"/>
      <c r="G213" s="6" t="s">
        <v>253</v>
      </c>
      <c r="H213" s="8"/>
      <c r="I213" s="7"/>
      <c r="K213" s="74" t="str">
        <f t="shared" si="8"/>
        <v/>
      </c>
    </row>
    <row r="214" spans="1:11" ht="18.75" customHeight="1" x14ac:dyDescent="0.2">
      <c r="A214" s="23"/>
      <c r="B214" s="35">
        <v>203</v>
      </c>
      <c r="C214" s="26" t="s">
        <v>201</v>
      </c>
      <c r="D214" s="3">
        <v>42</v>
      </c>
      <c r="E214" s="4" t="s">
        <v>252</v>
      </c>
      <c r="F214" s="5"/>
      <c r="G214" s="6" t="s">
        <v>253</v>
      </c>
      <c r="H214" s="8"/>
      <c r="I214" s="7"/>
      <c r="K214" s="74" t="str">
        <f t="shared" si="8"/>
        <v/>
      </c>
    </row>
    <row r="215" spans="1:11" ht="18.75" customHeight="1" x14ac:dyDescent="0.2">
      <c r="A215" s="23"/>
      <c r="B215" s="35">
        <v>204</v>
      </c>
      <c r="C215" s="26" t="s">
        <v>202</v>
      </c>
      <c r="D215" s="3">
        <v>4</v>
      </c>
      <c r="E215" s="4" t="s">
        <v>252</v>
      </c>
      <c r="F215" s="5"/>
      <c r="G215" s="6" t="s">
        <v>253</v>
      </c>
      <c r="H215" s="8"/>
      <c r="I215" s="7"/>
      <c r="K215" s="74" t="str">
        <f t="shared" si="8"/>
        <v/>
      </c>
    </row>
    <row r="216" spans="1:11" ht="18.75" customHeight="1" x14ac:dyDescent="0.2">
      <c r="A216" s="23"/>
      <c r="B216" s="35">
        <v>205</v>
      </c>
      <c r="C216" s="26" t="s">
        <v>203</v>
      </c>
      <c r="D216" s="3">
        <v>4</v>
      </c>
      <c r="E216" s="4" t="s">
        <v>252</v>
      </c>
      <c r="F216" s="5"/>
      <c r="G216" s="6" t="s">
        <v>253</v>
      </c>
      <c r="H216" s="8"/>
      <c r="I216" s="7"/>
      <c r="K216" s="74" t="str">
        <f t="shared" si="8"/>
        <v/>
      </c>
    </row>
    <row r="217" spans="1:11" ht="18.75" customHeight="1" x14ac:dyDescent="0.2">
      <c r="A217" s="23"/>
      <c r="B217" s="35">
        <v>206</v>
      </c>
      <c r="C217" s="26" t="s">
        <v>204</v>
      </c>
      <c r="D217" s="3">
        <v>7</v>
      </c>
      <c r="E217" s="4" t="s">
        <v>252</v>
      </c>
      <c r="F217" s="5"/>
      <c r="G217" s="6" t="s">
        <v>253</v>
      </c>
      <c r="H217" s="8"/>
      <c r="I217" s="7"/>
      <c r="K217" s="74" t="str">
        <f t="shared" si="8"/>
        <v/>
      </c>
    </row>
    <row r="218" spans="1:11" ht="18.75" customHeight="1" x14ac:dyDescent="0.2">
      <c r="A218" s="23"/>
      <c r="B218" s="35">
        <v>207</v>
      </c>
      <c r="C218" s="26" t="s">
        <v>205</v>
      </c>
      <c r="D218" s="3">
        <v>3</v>
      </c>
      <c r="E218" s="4" t="s">
        <v>252</v>
      </c>
      <c r="F218" s="5"/>
      <c r="G218" s="6" t="s">
        <v>253</v>
      </c>
      <c r="H218" s="8"/>
      <c r="I218" s="7"/>
      <c r="K218" s="74" t="str">
        <f t="shared" si="8"/>
        <v/>
      </c>
    </row>
    <row r="219" spans="1:11" ht="18.75" customHeight="1" x14ac:dyDescent="0.2">
      <c r="A219" s="23"/>
      <c r="B219" s="35">
        <v>208</v>
      </c>
      <c r="C219" s="26" t="s">
        <v>206</v>
      </c>
      <c r="D219" s="3">
        <v>5</v>
      </c>
      <c r="E219" s="4" t="s">
        <v>252</v>
      </c>
      <c r="F219" s="5"/>
      <c r="G219" s="6" t="s">
        <v>253</v>
      </c>
      <c r="H219" s="8"/>
      <c r="I219" s="7"/>
      <c r="K219" s="74" t="str">
        <f t="shared" si="8"/>
        <v/>
      </c>
    </row>
    <row r="220" spans="1:11" ht="18.75" customHeight="1" x14ac:dyDescent="0.2">
      <c r="A220" s="23"/>
      <c r="B220" s="35">
        <v>209</v>
      </c>
      <c r="C220" s="26" t="s">
        <v>207</v>
      </c>
      <c r="D220" s="3">
        <v>11</v>
      </c>
      <c r="E220" s="4" t="s">
        <v>252</v>
      </c>
      <c r="F220" s="5"/>
      <c r="G220" s="6" t="s">
        <v>253</v>
      </c>
      <c r="H220" s="8"/>
      <c r="I220" s="7"/>
      <c r="K220" s="74" t="str">
        <f t="shared" si="8"/>
        <v/>
      </c>
    </row>
    <row r="221" spans="1:11" ht="18.75" customHeight="1" x14ac:dyDescent="0.2">
      <c r="A221" s="23"/>
      <c r="B221" s="35">
        <v>210</v>
      </c>
      <c r="C221" s="26" t="s">
        <v>208</v>
      </c>
      <c r="D221" s="3">
        <v>7</v>
      </c>
      <c r="E221" s="4" t="s">
        <v>252</v>
      </c>
      <c r="F221" s="5"/>
      <c r="G221" s="6" t="s">
        <v>253</v>
      </c>
      <c r="H221" s="8"/>
      <c r="I221" s="7"/>
      <c r="K221" s="74" t="str">
        <f t="shared" si="8"/>
        <v/>
      </c>
    </row>
    <row r="222" spans="1:11" ht="18.75" customHeight="1" x14ac:dyDescent="0.2">
      <c r="A222" s="23"/>
      <c r="B222" s="35">
        <v>211</v>
      </c>
      <c r="C222" s="26" t="s">
        <v>209</v>
      </c>
      <c r="D222" s="3">
        <v>7</v>
      </c>
      <c r="E222" s="4" t="s">
        <v>252</v>
      </c>
      <c r="F222" s="5"/>
      <c r="G222" s="6" t="s">
        <v>253</v>
      </c>
      <c r="H222" s="8"/>
      <c r="I222" s="7"/>
      <c r="K222" s="74" t="str">
        <f t="shared" si="8"/>
        <v/>
      </c>
    </row>
    <row r="223" spans="1:11" ht="18.75" customHeight="1" x14ac:dyDescent="0.2">
      <c r="A223" s="23"/>
      <c r="B223" s="35">
        <v>212</v>
      </c>
      <c r="C223" s="26" t="s">
        <v>210</v>
      </c>
      <c r="D223" s="3">
        <v>3</v>
      </c>
      <c r="E223" s="4" t="s">
        <v>252</v>
      </c>
      <c r="F223" s="5"/>
      <c r="G223" s="6" t="s">
        <v>253</v>
      </c>
      <c r="H223" s="8"/>
      <c r="I223" s="7"/>
      <c r="K223" s="74" t="str">
        <f t="shared" si="8"/>
        <v/>
      </c>
    </row>
    <row r="224" spans="1:11" ht="18.75" customHeight="1" x14ac:dyDescent="0.2">
      <c r="A224" s="23"/>
      <c r="B224" s="35">
        <v>213</v>
      </c>
      <c r="C224" s="26" t="s">
        <v>211</v>
      </c>
      <c r="D224" s="3">
        <v>5</v>
      </c>
      <c r="E224" s="4" t="s">
        <v>252</v>
      </c>
      <c r="F224" s="5"/>
      <c r="G224" s="6" t="s">
        <v>253</v>
      </c>
      <c r="H224" s="8"/>
      <c r="I224" s="7"/>
      <c r="K224" s="74" t="str">
        <f t="shared" si="8"/>
        <v/>
      </c>
    </row>
    <row r="225" spans="1:11" ht="18.75" customHeight="1" x14ac:dyDescent="0.2">
      <c r="A225" s="23"/>
      <c r="B225" s="35">
        <v>214</v>
      </c>
      <c r="C225" s="26" t="s">
        <v>212</v>
      </c>
      <c r="D225" s="3">
        <v>6</v>
      </c>
      <c r="E225" s="4" t="s">
        <v>252</v>
      </c>
      <c r="F225" s="5"/>
      <c r="G225" s="6" t="s">
        <v>253</v>
      </c>
      <c r="H225" s="8"/>
      <c r="I225" s="7"/>
      <c r="K225" s="74" t="str">
        <f t="shared" si="8"/>
        <v/>
      </c>
    </row>
    <row r="226" spans="1:11" ht="18.75" customHeight="1" x14ac:dyDescent="0.2">
      <c r="A226" s="22"/>
      <c r="B226" s="35">
        <v>215</v>
      </c>
      <c r="C226" s="26" t="s">
        <v>213</v>
      </c>
      <c r="D226" s="3">
        <v>7</v>
      </c>
      <c r="E226" s="4" t="s">
        <v>252</v>
      </c>
      <c r="F226" s="5"/>
      <c r="G226" s="6" t="s">
        <v>253</v>
      </c>
      <c r="H226" s="8"/>
      <c r="I226" s="7"/>
      <c r="K226" s="74" t="str">
        <f t="shared" si="8"/>
        <v/>
      </c>
    </row>
    <row r="227" spans="1:11" ht="18.75" customHeight="1" x14ac:dyDescent="0.2">
      <c r="A227" s="22"/>
      <c r="B227" s="35">
        <v>216</v>
      </c>
      <c r="C227" s="26" t="s">
        <v>214</v>
      </c>
      <c r="D227" s="3">
        <v>4</v>
      </c>
      <c r="E227" s="4" t="s">
        <v>252</v>
      </c>
      <c r="F227" s="5"/>
      <c r="G227" s="6" t="s">
        <v>253</v>
      </c>
      <c r="H227" s="8"/>
      <c r="I227" s="7"/>
      <c r="K227" s="74" t="str">
        <f t="shared" si="8"/>
        <v/>
      </c>
    </row>
    <row r="228" spans="1:11" ht="18.75" customHeight="1" x14ac:dyDescent="0.2">
      <c r="A228" s="22"/>
      <c r="B228" s="35">
        <v>217</v>
      </c>
      <c r="C228" s="26" t="s">
        <v>215</v>
      </c>
      <c r="D228" s="3">
        <v>1</v>
      </c>
      <c r="E228" s="4" t="s">
        <v>252</v>
      </c>
      <c r="F228" s="5"/>
      <c r="G228" s="6" t="s">
        <v>253</v>
      </c>
      <c r="H228" s="8"/>
      <c r="I228" s="7"/>
      <c r="K228" s="74" t="str">
        <f t="shared" si="8"/>
        <v/>
      </c>
    </row>
    <row r="229" spans="1:11" ht="18.75" customHeight="1" x14ac:dyDescent="0.2">
      <c r="A229" s="22"/>
      <c r="B229" s="35">
        <v>218</v>
      </c>
      <c r="C229" s="26" t="s">
        <v>216</v>
      </c>
      <c r="D229" s="3">
        <v>5</v>
      </c>
      <c r="E229" s="4" t="s">
        <v>252</v>
      </c>
      <c r="F229" s="5"/>
      <c r="G229" s="6" t="s">
        <v>253</v>
      </c>
      <c r="H229" s="8"/>
      <c r="I229" s="7"/>
      <c r="K229" s="74" t="str">
        <f t="shared" si="8"/>
        <v/>
      </c>
    </row>
    <row r="230" spans="1:11" ht="18.75" customHeight="1" x14ac:dyDescent="0.2">
      <c r="A230" s="22"/>
      <c r="B230" s="35">
        <v>219</v>
      </c>
      <c r="C230" s="26" t="s">
        <v>217</v>
      </c>
      <c r="D230" s="3">
        <v>1</v>
      </c>
      <c r="E230" s="4" t="s">
        <v>252</v>
      </c>
      <c r="F230" s="5"/>
      <c r="G230" s="6" t="s">
        <v>253</v>
      </c>
      <c r="H230" s="8"/>
      <c r="I230" s="7"/>
      <c r="K230" s="74" t="str">
        <f t="shared" si="8"/>
        <v/>
      </c>
    </row>
    <row r="231" spans="1:11" ht="18.75" customHeight="1" x14ac:dyDescent="0.2">
      <c r="A231" s="22"/>
      <c r="B231" s="35">
        <v>220</v>
      </c>
      <c r="C231" s="26" t="s">
        <v>218</v>
      </c>
      <c r="D231" s="3">
        <v>4</v>
      </c>
      <c r="E231" s="4" t="s">
        <v>252</v>
      </c>
      <c r="F231" s="5"/>
      <c r="G231" s="6" t="s">
        <v>253</v>
      </c>
      <c r="H231" s="8"/>
      <c r="I231" s="7"/>
      <c r="K231" s="74" t="str">
        <f t="shared" si="8"/>
        <v/>
      </c>
    </row>
    <row r="232" spans="1:11" ht="18.75" customHeight="1" x14ac:dyDescent="0.2">
      <c r="A232" s="22"/>
      <c r="B232" s="35">
        <v>221</v>
      </c>
      <c r="C232" s="26" t="s">
        <v>219</v>
      </c>
      <c r="D232" s="3">
        <v>5</v>
      </c>
      <c r="E232" s="4" t="s">
        <v>252</v>
      </c>
      <c r="F232" s="5"/>
      <c r="G232" s="6" t="s">
        <v>253</v>
      </c>
      <c r="H232" s="8"/>
      <c r="I232" s="7"/>
      <c r="K232" s="74" t="str">
        <f t="shared" si="8"/>
        <v/>
      </c>
    </row>
    <row r="233" spans="1:11" ht="18.75" customHeight="1" x14ac:dyDescent="0.2">
      <c r="A233" s="23"/>
      <c r="B233" s="35">
        <v>222</v>
      </c>
      <c r="C233" s="26" t="s">
        <v>220</v>
      </c>
      <c r="D233" s="3">
        <v>3</v>
      </c>
      <c r="E233" s="4" t="s">
        <v>252</v>
      </c>
      <c r="F233" s="5"/>
      <c r="G233" s="6" t="s">
        <v>253</v>
      </c>
      <c r="H233" s="8"/>
      <c r="I233" s="7"/>
      <c r="K233" s="74" t="str">
        <f t="shared" si="8"/>
        <v/>
      </c>
    </row>
    <row r="234" spans="1:11" ht="18.75" customHeight="1" x14ac:dyDescent="0.2">
      <c r="A234" s="23"/>
      <c r="B234" s="35">
        <v>223</v>
      </c>
      <c r="C234" s="26" t="s">
        <v>221</v>
      </c>
      <c r="D234" s="3">
        <v>2</v>
      </c>
      <c r="E234" s="4" t="s">
        <v>252</v>
      </c>
      <c r="F234" s="5"/>
      <c r="G234" s="6" t="s">
        <v>253</v>
      </c>
      <c r="H234" s="8"/>
      <c r="I234" s="7"/>
      <c r="K234" s="74" t="str">
        <f t="shared" si="8"/>
        <v/>
      </c>
    </row>
    <row r="235" spans="1:11" ht="18.75" customHeight="1" x14ac:dyDescent="0.2">
      <c r="A235" s="23"/>
      <c r="B235" s="35">
        <v>224</v>
      </c>
      <c r="C235" s="26" t="s">
        <v>222</v>
      </c>
      <c r="D235" s="3">
        <v>4</v>
      </c>
      <c r="E235" s="4" t="s">
        <v>252</v>
      </c>
      <c r="F235" s="5"/>
      <c r="G235" s="6" t="s">
        <v>253</v>
      </c>
      <c r="H235" s="8"/>
      <c r="I235" s="7"/>
      <c r="K235" s="74" t="str">
        <f t="shared" si="8"/>
        <v/>
      </c>
    </row>
    <row r="236" spans="1:11" ht="27.75" customHeight="1" x14ac:dyDescent="0.2">
      <c r="A236" s="23"/>
      <c r="B236" s="35">
        <v>225</v>
      </c>
      <c r="C236" s="26" t="s">
        <v>223</v>
      </c>
      <c r="D236" s="3">
        <v>28</v>
      </c>
      <c r="E236" s="4" t="s">
        <v>252</v>
      </c>
      <c r="F236" s="5"/>
      <c r="G236" s="6" t="s">
        <v>253</v>
      </c>
      <c r="H236" s="8"/>
      <c r="I236" s="7"/>
      <c r="K236" s="74" t="str">
        <f t="shared" si="8"/>
        <v/>
      </c>
    </row>
    <row r="237" spans="1:11" ht="18.75" customHeight="1" x14ac:dyDescent="0.2">
      <c r="A237" s="23"/>
      <c r="B237" s="35">
        <v>226</v>
      </c>
      <c r="C237" s="26" t="s">
        <v>224</v>
      </c>
      <c r="D237" s="3">
        <v>3</v>
      </c>
      <c r="E237" s="4" t="s">
        <v>252</v>
      </c>
      <c r="F237" s="5"/>
      <c r="G237" s="6" t="s">
        <v>253</v>
      </c>
      <c r="H237" s="8"/>
      <c r="I237" s="7"/>
      <c r="K237" s="74" t="str">
        <f t="shared" si="8"/>
        <v/>
      </c>
    </row>
    <row r="238" spans="1:11" ht="18.75" customHeight="1" x14ac:dyDescent="0.2">
      <c r="A238" s="23"/>
      <c r="B238" s="35">
        <v>227</v>
      </c>
      <c r="C238" s="26" t="s">
        <v>225</v>
      </c>
      <c r="D238" s="3">
        <v>5</v>
      </c>
      <c r="E238" s="4" t="s">
        <v>252</v>
      </c>
      <c r="F238" s="5"/>
      <c r="G238" s="6" t="s">
        <v>253</v>
      </c>
      <c r="H238" s="8"/>
      <c r="I238" s="7"/>
      <c r="K238" s="74" t="str">
        <f t="shared" si="8"/>
        <v/>
      </c>
    </row>
    <row r="239" spans="1:11" ht="18.75" customHeight="1" x14ac:dyDescent="0.2">
      <c r="A239" s="23"/>
      <c r="B239" s="35">
        <v>228</v>
      </c>
      <c r="C239" s="26" t="s">
        <v>226</v>
      </c>
      <c r="D239" s="3">
        <v>11</v>
      </c>
      <c r="E239" s="4" t="s">
        <v>252</v>
      </c>
      <c r="F239" s="5"/>
      <c r="G239" s="6" t="s">
        <v>253</v>
      </c>
      <c r="H239" s="8"/>
      <c r="I239" s="7"/>
      <c r="K239" s="74" t="str">
        <f t="shared" si="8"/>
        <v/>
      </c>
    </row>
    <row r="240" spans="1:11" ht="18.75" customHeight="1" x14ac:dyDescent="0.2">
      <c r="A240" s="23"/>
      <c r="B240" s="35">
        <v>229</v>
      </c>
      <c r="C240" s="26" t="s">
        <v>227</v>
      </c>
      <c r="D240" s="3">
        <v>9</v>
      </c>
      <c r="E240" s="4" t="s">
        <v>252</v>
      </c>
      <c r="F240" s="5"/>
      <c r="G240" s="6" t="s">
        <v>253</v>
      </c>
      <c r="H240" s="8"/>
      <c r="I240" s="7"/>
      <c r="K240" s="74" t="str">
        <f t="shared" si="8"/>
        <v/>
      </c>
    </row>
    <row r="241" spans="1:11" ht="18.75" customHeight="1" x14ac:dyDescent="0.2">
      <c r="A241" s="23"/>
      <c r="B241" s="35">
        <v>230</v>
      </c>
      <c r="C241" s="26" t="s">
        <v>228</v>
      </c>
      <c r="D241" s="3">
        <v>3</v>
      </c>
      <c r="E241" s="4" t="s">
        <v>252</v>
      </c>
      <c r="F241" s="5"/>
      <c r="G241" s="6" t="s">
        <v>253</v>
      </c>
      <c r="H241" s="8"/>
      <c r="I241" s="7"/>
      <c r="K241" s="74" t="str">
        <f t="shared" si="8"/>
        <v/>
      </c>
    </row>
    <row r="242" spans="1:11" ht="18.75" customHeight="1" x14ac:dyDescent="0.2">
      <c r="A242" s="23"/>
      <c r="B242" s="35">
        <v>231</v>
      </c>
      <c r="C242" s="26" t="s">
        <v>229</v>
      </c>
      <c r="D242" s="3">
        <v>2</v>
      </c>
      <c r="E242" s="4" t="s">
        <v>252</v>
      </c>
      <c r="F242" s="5"/>
      <c r="G242" s="6" t="s">
        <v>253</v>
      </c>
      <c r="H242" s="8"/>
      <c r="I242" s="7"/>
      <c r="K242" s="74" t="str">
        <f t="shared" si="8"/>
        <v/>
      </c>
    </row>
    <row r="243" spans="1:11" ht="18.75" customHeight="1" x14ac:dyDescent="0.2">
      <c r="A243" s="23"/>
      <c r="B243" s="35">
        <v>232</v>
      </c>
      <c r="C243" s="26" t="s">
        <v>230</v>
      </c>
      <c r="D243" s="3">
        <v>2</v>
      </c>
      <c r="E243" s="4" t="s">
        <v>252</v>
      </c>
      <c r="F243" s="5"/>
      <c r="G243" s="6" t="s">
        <v>253</v>
      </c>
      <c r="H243" s="8"/>
      <c r="I243" s="7"/>
      <c r="K243" s="74" t="str">
        <f t="shared" si="8"/>
        <v/>
      </c>
    </row>
    <row r="244" spans="1:11" ht="18.75" customHeight="1" x14ac:dyDescent="0.2">
      <c r="A244" s="23"/>
      <c r="B244" s="35">
        <v>233</v>
      </c>
      <c r="C244" s="26" t="s">
        <v>231</v>
      </c>
      <c r="D244" s="3">
        <v>5</v>
      </c>
      <c r="E244" s="4" t="s">
        <v>252</v>
      </c>
      <c r="F244" s="5"/>
      <c r="G244" s="6" t="s">
        <v>253</v>
      </c>
      <c r="H244" s="8"/>
      <c r="I244" s="7"/>
      <c r="K244" s="74" t="str">
        <f t="shared" si="8"/>
        <v/>
      </c>
    </row>
    <row r="245" spans="1:11" ht="18.75" customHeight="1" x14ac:dyDescent="0.2">
      <c r="A245" s="23"/>
      <c r="B245" s="35">
        <v>234</v>
      </c>
      <c r="C245" s="26" t="s">
        <v>232</v>
      </c>
      <c r="D245" s="3">
        <v>14</v>
      </c>
      <c r="E245" s="4" t="s">
        <v>252</v>
      </c>
      <c r="F245" s="5"/>
      <c r="G245" s="6" t="s">
        <v>253</v>
      </c>
      <c r="H245" s="8"/>
      <c r="I245" s="7"/>
      <c r="K245" s="74" t="str">
        <f t="shared" si="8"/>
        <v/>
      </c>
    </row>
    <row r="246" spans="1:11" ht="18.75" customHeight="1" x14ac:dyDescent="0.2">
      <c r="A246" s="23"/>
      <c r="B246" s="35">
        <v>235</v>
      </c>
      <c r="C246" s="26" t="s">
        <v>233</v>
      </c>
      <c r="D246" s="3">
        <v>3</v>
      </c>
      <c r="E246" s="4" t="s">
        <v>252</v>
      </c>
      <c r="F246" s="5"/>
      <c r="G246" s="6" t="s">
        <v>253</v>
      </c>
      <c r="H246" s="8"/>
      <c r="I246" s="7"/>
      <c r="K246" s="74" t="str">
        <f t="shared" si="8"/>
        <v/>
      </c>
    </row>
    <row r="247" spans="1:11" ht="18.75" customHeight="1" x14ac:dyDescent="0.2">
      <c r="A247" s="23"/>
      <c r="B247" s="35">
        <v>236</v>
      </c>
      <c r="C247" s="26" t="s">
        <v>271</v>
      </c>
      <c r="D247" s="3"/>
      <c r="E247" s="4" t="s">
        <v>252</v>
      </c>
      <c r="F247" s="5"/>
      <c r="G247" s="6" t="s">
        <v>253</v>
      </c>
      <c r="H247" s="8"/>
      <c r="I247" s="7"/>
      <c r="K247" s="74" t="str">
        <f t="shared" si="8"/>
        <v/>
      </c>
    </row>
    <row r="248" spans="1:11" ht="18.75" customHeight="1" x14ac:dyDescent="0.2">
      <c r="A248" s="23"/>
      <c r="B248" s="35">
        <v>237</v>
      </c>
      <c r="C248" s="61" t="s">
        <v>271</v>
      </c>
      <c r="D248" s="3"/>
      <c r="E248" s="38" t="s">
        <v>252</v>
      </c>
      <c r="F248" s="5"/>
      <c r="G248" s="39" t="s">
        <v>253</v>
      </c>
      <c r="H248" s="8"/>
      <c r="I248" s="7"/>
      <c r="K248" s="74" t="str">
        <f t="shared" si="8"/>
        <v/>
      </c>
    </row>
    <row r="249" spans="1:11" ht="18.75" customHeight="1" thickBot="1" x14ac:dyDescent="0.25">
      <c r="A249" s="52"/>
      <c r="B249" s="51"/>
      <c r="C249" s="56"/>
      <c r="D249" s="57"/>
      <c r="E249" s="46"/>
      <c r="F249" s="58"/>
      <c r="G249" s="48"/>
      <c r="H249" s="59"/>
      <c r="I249" s="60"/>
      <c r="K249" s="74"/>
    </row>
    <row r="250" spans="1:11" ht="18.75" customHeight="1" thickTop="1" x14ac:dyDescent="0.2">
      <c r="A250" s="22"/>
      <c r="B250" s="37">
        <v>238</v>
      </c>
      <c r="C250" s="25" t="s">
        <v>234</v>
      </c>
      <c r="D250" s="19">
        <v>11</v>
      </c>
      <c r="E250" s="4" t="s">
        <v>252</v>
      </c>
      <c r="F250" s="20"/>
      <c r="G250" s="6" t="s">
        <v>253</v>
      </c>
      <c r="H250" s="2"/>
      <c r="I250" s="1"/>
      <c r="K250" s="74" t="str">
        <f t="shared" ref="K250:K293" si="10">IF(H250="","",IF(F250="",D250,F250)*H250*1000)</f>
        <v/>
      </c>
    </row>
    <row r="251" spans="1:11" ht="18.75" customHeight="1" x14ac:dyDescent="0.2">
      <c r="A251" s="22"/>
      <c r="B251" s="35">
        <v>239</v>
      </c>
      <c r="C251" s="26" t="s">
        <v>235</v>
      </c>
      <c r="D251" s="3">
        <v>11</v>
      </c>
      <c r="E251" s="4" t="s">
        <v>252</v>
      </c>
      <c r="F251" s="5"/>
      <c r="G251" s="6" t="s">
        <v>253</v>
      </c>
      <c r="H251" s="8"/>
      <c r="I251" s="7"/>
      <c r="K251" s="74" t="str">
        <f t="shared" si="10"/>
        <v/>
      </c>
    </row>
    <row r="252" spans="1:11" ht="18.75" customHeight="1" x14ac:dyDescent="0.2">
      <c r="A252" s="22"/>
      <c r="B252" s="37">
        <v>240</v>
      </c>
      <c r="C252" s="26" t="s">
        <v>236</v>
      </c>
      <c r="D252" s="3">
        <v>5</v>
      </c>
      <c r="E252" s="4" t="s">
        <v>252</v>
      </c>
      <c r="F252" s="5"/>
      <c r="G252" s="6" t="s">
        <v>253</v>
      </c>
      <c r="H252" s="8"/>
      <c r="I252" s="7"/>
      <c r="K252" s="74" t="str">
        <f t="shared" si="10"/>
        <v/>
      </c>
    </row>
    <row r="253" spans="1:11" ht="18.75" customHeight="1" x14ac:dyDescent="0.2">
      <c r="A253" s="22"/>
      <c r="B253" s="35">
        <v>241</v>
      </c>
      <c r="C253" s="26" t="s">
        <v>237</v>
      </c>
      <c r="D253" s="3">
        <v>5</v>
      </c>
      <c r="E253" s="4" t="s">
        <v>252</v>
      </c>
      <c r="F253" s="5"/>
      <c r="G253" s="6" t="s">
        <v>253</v>
      </c>
      <c r="H253" s="8"/>
      <c r="I253" s="7"/>
      <c r="K253" s="74" t="str">
        <f t="shared" si="10"/>
        <v/>
      </c>
    </row>
    <row r="254" spans="1:11" ht="18.75" customHeight="1" x14ac:dyDescent="0.2">
      <c r="A254" s="22"/>
      <c r="B254" s="37">
        <v>242</v>
      </c>
      <c r="C254" s="26" t="s">
        <v>238</v>
      </c>
      <c r="D254" s="3">
        <v>28</v>
      </c>
      <c r="E254" s="4" t="s">
        <v>252</v>
      </c>
      <c r="F254" s="5"/>
      <c r="G254" s="6" t="s">
        <v>253</v>
      </c>
      <c r="H254" s="8"/>
      <c r="I254" s="7"/>
      <c r="K254" s="74" t="str">
        <f t="shared" si="10"/>
        <v/>
      </c>
    </row>
    <row r="255" spans="1:11" ht="18.75" customHeight="1" x14ac:dyDescent="0.2">
      <c r="A255" s="22"/>
      <c r="B255" s="35">
        <v>243</v>
      </c>
      <c r="C255" s="26" t="s">
        <v>239</v>
      </c>
      <c r="D255" s="3">
        <v>42</v>
      </c>
      <c r="E255" s="4" t="s">
        <v>252</v>
      </c>
      <c r="F255" s="5"/>
      <c r="G255" s="6" t="s">
        <v>253</v>
      </c>
      <c r="H255" s="8"/>
      <c r="I255" s="7"/>
      <c r="K255" s="74" t="str">
        <f t="shared" si="10"/>
        <v/>
      </c>
    </row>
    <row r="256" spans="1:11" ht="18.75" customHeight="1" x14ac:dyDescent="0.2">
      <c r="A256" s="22"/>
      <c r="B256" s="37">
        <v>244</v>
      </c>
      <c r="C256" s="26" t="s">
        <v>240</v>
      </c>
      <c r="D256" s="3">
        <v>15</v>
      </c>
      <c r="E256" s="4" t="s">
        <v>252</v>
      </c>
      <c r="F256" s="5"/>
      <c r="G256" s="6" t="s">
        <v>253</v>
      </c>
      <c r="H256" s="8"/>
      <c r="I256" s="7"/>
      <c r="K256" s="74" t="str">
        <f t="shared" si="10"/>
        <v/>
      </c>
    </row>
    <row r="257" spans="1:11" ht="18.75" customHeight="1" x14ac:dyDescent="0.2">
      <c r="A257" s="22"/>
      <c r="B257" s="35">
        <v>245</v>
      </c>
      <c r="C257" s="26" t="s">
        <v>241</v>
      </c>
      <c r="D257" s="3">
        <v>16</v>
      </c>
      <c r="E257" s="4" t="s">
        <v>252</v>
      </c>
      <c r="F257" s="5"/>
      <c r="G257" s="6" t="s">
        <v>253</v>
      </c>
      <c r="H257" s="8"/>
      <c r="I257" s="7"/>
      <c r="K257" s="74" t="str">
        <f t="shared" si="10"/>
        <v/>
      </c>
    </row>
    <row r="258" spans="1:11" ht="25.5" customHeight="1" x14ac:dyDescent="0.2">
      <c r="A258" s="22"/>
      <c r="B258" s="37">
        <v>246</v>
      </c>
      <c r="C258" s="26" t="s">
        <v>242</v>
      </c>
      <c r="D258" s="3">
        <v>5</v>
      </c>
      <c r="E258" s="4" t="s">
        <v>252</v>
      </c>
      <c r="F258" s="5"/>
      <c r="G258" s="6" t="s">
        <v>253</v>
      </c>
      <c r="H258" s="8"/>
      <c r="I258" s="7"/>
      <c r="K258" s="74" t="str">
        <f t="shared" si="10"/>
        <v/>
      </c>
    </row>
    <row r="259" spans="1:11" ht="18.75" customHeight="1" x14ac:dyDescent="0.2">
      <c r="A259" s="22"/>
      <c r="B259" s="35">
        <v>247</v>
      </c>
      <c r="C259" s="26" t="s">
        <v>190</v>
      </c>
      <c r="D259" s="3">
        <v>32</v>
      </c>
      <c r="E259" s="4" t="s">
        <v>252</v>
      </c>
      <c r="F259" s="5"/>
      <c r="G259" s="6" t="s">
        <v>253</v>
      </c>
      <c r="H259" s="8"/>
      <c r="I259" s="7"/>
      <c r="K259" s="74" t="str">
        <f t="shared" si="10"/>
        <v/>
      </c>
    </row>
    <row r="260" spans="1:11" ht="18.75" customHeight="1" x14ac:dyDescent="0.2">
      <c r="A260" s="22"/>
      <c r="B260" s="37">
        <v>248</v>
      </c>
      <c r="C260" s="26" t="s">
        <v>191</v>
      </c>
      <c r="D260" s="3">
        <v>53</v>
      </c>
      <c r="E260" s="4" t="s">
        <v>252</v>
      </c>
      <c r="F260" s="5"/>
      <c r="G260" s="6" t="s">
        <v>253</v>
      </c>
      <c r="H260" s="8"/>
      <c r="I260" s="7"/>
      <c r="K260" s="74" t="str">
        <f t="shared" si="10"/>
        <v/>
      </c>
    </row>
    <row r="261" spans="1:11" ht="18.75" customHeight="1" x14ac:dyDescent="0.2">
      <c r="A261" s="23"/>
      <c r="B261" s="35">
        <v>249</v>
      </c>
      <c r="C261" s="26" t="s">
        <v>192</v>
      </c>
      <c r="D261" s="3">
        <v>6</v>
      </c>
      <c r="E261" s="4" t="s">
        <v>252</v>
      </c>
      <c r="F261" s="5"/>
      <c r="G261" s="6" t="s">
        <v>253</v>
      </c>
      <c r="H261" s="8"/>
      <c r="I261" s="7"/>
      <c r="K261" s="74" t="str">
        <f t="shared" si="10"/>
        <v/>
      </c>
    </row>
    <row r="262" spans="1:11" ht="18.75" customHeight="1" x14ac:dyDescent="0.2">
      <c r="A262" s="23"/>
      <c r="B262" s="37">
        <v>250</v>
      </c>
      <c r="C262" s="26" t="s">
        <v>193</v>
      </c>
      <c r="D262" s="3">
        <v>18</v>
      </c>
      <c r="E262" s="4" t="s">
        <v>252</v>
      </c>
      <c r="F262" s="5"/>
      <c r="G262" s="6" t="s">
        <v>253</v>
      </c>
      <c r="H262" s="8"/>
      <c r="I262" s="7"/>
      <c r="K262" s="74" t="str">
        <f t="shared" si="10"/>
        <v/>
      </c>
    </row>
    <row r="263" spans="1:11" ht="18.75" customHeight="1" x14ac:dyDescent="0.2">
      <c r="A263" s="23"/>
      <c r="B263" s="35">
        <v>251</v>
      </c>
      <c r="C263" s="26" t="s">
        <v>243</v>
      </c>
      <c r="D263" s="3">
        <v>8</v>
      </c>
      <c r="E263" s="4" t="s">
        <v>252</v>
      </c>
      <c r="F263" s="5"/>
      <c r="G263" s="6" t="s">
        <v>253</v>
      </c>
      <c r="H263" s="8"/>
      <c r="I263" s="7"/>
      <c r="K263" s="74" t="str">
        <f t="shared" si="10"/>
        <v/>
      </c>
    </row>
    <row r="264" spans="1:11" ht="18.75" customHeight="1" x14ac:dyDescent="0.2">
      <c r="A264" s="22"/>
      <c r="B264" s="37">
        <v>252</v>
      </c>
      <c r="C264" s="26" t="s">
        <v>244</v>
      </c>
      <c r="D264" s="3" t="s">
        <v>277</v>
      </c>
      <c r="E264" s="4" t="s">
        <v>252</v>
      </c>
      <c r="F264" s="5">
        <v>200</v>
      </c>
      <c r="G264" s="6" t="s">
        <v>253</v>
      </c>
      <c r="H264" s="70"/>
      <c r="I264" s="71" t="s">
        <v>279</v>
      </c>
      <c r="K264" s="74">
        <f>IF(F264="","",F264*1000)</f>
        <v>200000</v>
      </c>
    </row>
    <row r="265" spans="1:11" ht="18.75" customHeight="1" x14ac:dyDescent="0.2">
      <c r="A265" s="22"/>
      <c r="B265" s="35">
        <v>253</v>
      </c>
      <c r="C265" s="26" t="s">
        <v>245</v>
      </c>
      <c r="D265" s="3" t="s">
        <v>278</v>
      </c>
      <c r="E265" s="4" t="s">
        <v>252</v>
      </c>
      <c r="F265" s="5"/>
      <c r="G265" s="6" t="s">
        <v>253</v>
      </c>
      <c r="H265" s="70"/>
      <c r="I265" s="71" t="s">
        <v>279</v>
      </c>
      <c r="K265" s="74" t="str">
        <f>IF(F265="","",F265*1000)</f>
        <v/>
      </c>
    </row>
    <row r="266" spans="1:11" ht="18.75" customHeight="1" x14ac:dyDescent="0.2">
      <c r="A266" s="22"/>
      <c r="B266" s="37">
        <v>254</v>
      </c>
      <c r="C266" s="26" t="s">
        <v>246</v>
      </c>
      <c r="D266" s="3">
        <v>1</v>
      </c>
      <c r="E266" s="4" t="s">
        <v>252</v>
      </c>
      <c r="F266" s="5"/>
      <c r="G266" s="6" t="s">
        <v>253</v>
      </c>
      <c r="H266" s="8"/>
      <c r="I266" s="7"/>
      <c r="K266" s="74" t="str">
        <f t="shared" si="10"/>
        <v/>
      </c>
    </row>
    <row r="267" spans="1:11" ht="18.75" customHeight="1" x14ac:dyDescent="0.2">
      <c r="A267" s="22"/>
      <c r="B267" s="35">
        <v>255</v>
      </c>
      <c r="C267" s="26" t="s">
        <v>247</v>
      </c>
      <c r="D267" s="3">
        <v>3</v>
      </c>
      <c r="E267" s="4" t="s">
        <v>252</v>
      </c>
      <c r="F267" s="5"/>
      <c r="G267" s="6" t="s">
        <v>253</v>
      </c>
      <c r="H267" s="8"/>
      <c r="I267" s="7"/>
      <c r="K267" s="74" t="str">
        <f t="shared" si="10"/>
        <v/>
      </c>
    </row>
    <row r="268" spans="1:11" ht="18.75" customHeight="1" x14ac:dyDescent="0.2">
      <c r="A268" s="22"/>
      <c r="B268" s="37">
        <v>256</v>
      </c>
      <c r="C268" s="26" t="s">
        <v>208</v>
      </c>
      <c r="D268" s="3">
        <v>5</v>
      </c>
      <c r="E268" s="4" t="s">
        <v>252</v>
      </c>
      <c r="F268" s="5"/>
      <c r="G268" s="6" t="s">
        <v>253</v>
      </c>
      <c r="H268" s="8"/>
      <c r="I268" s="7"/>
      <c r="K268" s="74" t="str">
        <f t="shared" si="10"/>
        <v/>
      </c>
    </row>
    <row r="269" spans="1:11" ht="18.75" customHeight="1" x14ac:dyDescent="0.2">
      <c r="A269" s="22"/>
      <c r="B269" s="35">
        <v>257</v>
      </c>
      <c r="C269" s="26" t="s">
        <v>206</v>
      </c>
      <c r="D269" s="3">
        <v>3</v>
      </c>
      <c r="E269" s="4" t="s">
        <v>252</v>
      </c>
      <c r="F269" s="5"/>
      <c r="G269" s="6" t="s">
        <v>253</v>
      </c>
      <c r="H269" s="8"/>
      <c r="I269" s="7"/>
      <c r="K269" s="74" t="str">
        <f t="shared" si="10"/>
        <v/>
      </c>
    </row>
    <row r="270" spans="1:11" ht="18.75" customHeight="1" x14ac:dyDescent="0.2">
      <c r="A270" s="22"/>
      <c r="B270" s="37">
        <v>258</v>
      </c>
      <c r="C270" s="26" t="s">
        <v>248</v>
      </c>
      <c r="D270" s="3">
        <v>11</v>
      </c>
      <c r="E270" s="4" t="s">
        <v>252</v>
      </c>
      <c r="F270" s="5"/>
      <c r="G270" s="6" t="s">
        <v>253</v>
      </c>
      <c r="H270" s="8"/>
      <c r="I270" s="7"/>
      <c r="K270" s="74" t="str">
        <f t="shared" si="10"/>
        <v/>
      </c>
    </row>
    <row r="271" spans="1:11" ht="18.75" customHeight="1" x14ac:dyDescent="0.2">
      <c r="A271" s="22"/>
      <c r="B271" s="35">
        <v>259</v>
      </c>
      <c r="C271" s="26" t="s">
        <v>209</v>
      </c>
      <c r="D271" s="3">
        <v>4</v>
      </c>
      <c r="E271" s="4" t="s">
        <v>252</v>
      </c>
      <c r="F271" s="5"/>
      <c r="G271" s="6" t="s">
        <v>253</v>
      </c>
      <c r="H271" s="8"/>
      <c r="I271" s="7"/>
      <c r="K271" s="74" t="str">
        <f t="shared" si="10"/>
        <v/>
      </c>
    </row>
    <row r="272" spans="1:11" ht="18.75" customHeight="1" x14ac:dyDescent="0.2">
      <c r="A272" s="22"/>
      <c r="B272" s="37">
        <v>260</v>
      </c>
      <c r="C272" s="26" t="s">
        <v>211</v>
      </c>
      <c r="D272" s="3">
        <v>5</v>
      </c>
      <c r="E272" s="4" t="s">
        <v>252</v>
      </c>
      <c r="F272" s="5"/>
      <c r="G272" s="6" t="s">
        <v>253</v>
      </c>
      <c r="H272" s="8"/>
      <c r="I272" s="7"/>
      <c r="K272" s="74" t="str">
        <f t="shared" si="10"/>
        <v/>
      </c>
    </row>
    <row r="273" spans="1:11" ht="18.75" customHeight="1" x14ac:dyDescent="0.2">
      <c r="A273" s="22"/>
      <c r="B273" s="35">
        <v>261</v>
      </c>
      <c r="C273" s="26" t="s">
        <v>210</v>
      </c>
      <c r="D273" s="3">
        <v>6</v>
      </c>
      <c r="E273" s="4" t="s">
        <v>252</v>
      </c>
      <c r="F273" s="5"/>
      <c r="G273" s="6" t="s">
        <v>253</v>
      </c>
      <c r="H273" s="8"/>
      <c r="I273" s="7"/>
      <c r="K273" s="74" t="str">
        <f t="shared" si="10"/>
        <v/>
      </c>
    </row>
    <row r="274" spans="1:11" ht="18.75" customHeight="1" x14ac:dyDescent="0.2">
      <c r="A274" s="23"/>
      <c r="B274" s="37">
        <v>262</v>
      </c>
      <c r="C274" s="26" t="s">
        <v>212</v>
      </c>
      <c r="D274" s="3">
        <v>2</v>
      </c>
      <c r="E274" s="4" t="s">
        <v>252</v>
      </c>
      <c r="F274" s="5"/>
      <c r="G274" s="6" t="s">
        <v>253</v>
      </c>
      <c r="H274" s="8"/>
      <c r="I274" s="7"/>
      <c r="K274" s="74" t="str">
        <f t="shared" si="10"/>
        <v/>
      </c>
    </row>
    <row r="275" spans="1:11" ht="18.75" customHeight="1" x14ac:dyDescent="0.2">
      <c r="A275" s="23"/>
      <c r="B275" s="35">
        <v>263</v>
      </c>
      <c r="C275" s="26" t="s">
        <v>249</v>
      </c>
      <c r="D275" s="3">
        <v>2</v>
      </c>
      <c r="E275" s="4" t="s">
        <v>252</v>
      </c>
      <c r="F275" s="5"/>
      <c r="G275" s="6" t="s">
        <v>253</v>
      </c>
      <c r="H275" s="8"/>
      <c r="I275" s="7"/>
      <c r="K275" s="74" t="str">
        <f t="shared" si="10"/>
        <v/>
      </c>
    </row>
    <row r="276" spans="1:11" ht="18.75" customHeight="1" x14ac:dyDescent="0.2">
      <c r="A276" s="23"/>
      <c r="B276" s="37">
        <v>264</v>
      </c>
      <c r="C276" s="26" t="s">
        <v>214</v>
      </c>
      <c r="D276" s="3">
        <v>2</v>
      </c>
      <c r="E276" s="4" t="s">
        <v>252</v>
      </c>
      <c r="F276" s="5"/>
      <c r="G276" s="6" t="s">
        <v>253</v>
      </c>
      <c r="H276" s="8"/>
      <c r="I276" s="7"/>
      <c r="K276" s="74" t="str">
        <f t="shared" si="10"/>
        <v/>
      </c>
    </row>
    <row r="277" spans="1:11" ht="18.75" customHeight="1" x14ac:dyDescent="0.2">
      <c r="A277" s="23"/>
      <c r="B277" s="35">
        <v>265</v>
      </c>
      <c r="C277" s="26" t="s">
        <v>272</v>
      </c>
      <c r="D277" s="3">
        <v>1</v>
      </c>
      <c r="E277" s="4" t="s">
        <v>252</v>
      </c>
      <c r="F277" s="5"/>
      <c r="G277" s="6" t="s">
        <v>253</v>
      </c>
      <c r="H277" s="8"/>
      <c r="I277" s="7"/>
      <c r="K277" s="74" t="str">
        <f t="shared" si="10"/>
        <v/>
      </c>
    </row>
    <row r="278" spans="1:11" ht="18.75" customHeight="1" x14ac:dyDescent="0.2">
      <c r="A278" s="23"/>
      <c r="B278" s="37">
        <v>266</v>
      </c>
      <c r="C278" s="26" t="s">
        <v>217</v>
      </c>
      <c r="D278" s="3">
        <v>1</v>
      </c>
      <c r="E278" s="4" t="s">
        <v>252</v>
      </c>
      <c r="F278" s="5"/>
      <c r="G278" s="6" t="s">
        <v>253</v>
      </c>
      <c r="H278" s="8"/>
      <c r="I278" s="7"/>
      <c r="K278" s="74" t="str">
        <f t="shared" si="10"/>
        <v/>
      </c>
    </row>
    <row r="279" spans="1:11" ht="18.75" customHeight="1" x14ac:dyDescent="0.2">
      <c r="A279" s="23"/>
      <c r="B279" s="35">
        <v>267</v>
      </c>
      <c r="C279" s="26" t="s">
        <v>219</v>
      </c>
      <c r="D279" s="3">
        <v>3</v>
      </c>
      <c r="E279" s="4" t="s">
        <v>252</v>
      </c>
      <c r="F279" s="5"/>
      <c r="G279" s="6" t="s">
        <v>253</v>
      </c>
      <c r="H279" s="8"/>
      <c r="I279" s="7"/>
      <c r="K279" s="74" t="str">
        <f t="shared" si="10"/>
        <v/>
      </c>
    </row>
    <row r="280" spans="1:11" ht="18.75" customHeight="1" x14ac:dyDescent="0.2">
      <c r="A280" s="23"/>
      <c r="B280" s="37">
        <v>268</v>
      </c>
      <c r="C280" s="26" t="s">
        <v>220</v>
      </c>
      <c r="D280" s="3">
        <v>2</v>
      </c>
      <c r="E280" s="4" t="s">
        <v>252</v>
      </c>
      <c r="F280" s="5"/>
      <c r="G280" s="6" t="s">
        <v>253</v>
      </c>
      <c r="H280" s="8"/>
      <c r="I280" s="7"/>
      <c r="K280" s="74" t="str">
        <f t="shared" si="10"/>
        <v/>
      </c>
    </row>
    <row r="281" spans="1:11" ht="18.75" customHeight="1" x14ac:dyDescent="0.2">
      <c r="A281" s="23"/>
      <c r="B281" s="35">
        <v>269</v>
      </c>
      <c r="C281" s="26" t="s">
        <v>221</v>
      </c>
      <c r="D281" s="3">
        <v>3</v>
      </c>
      <c r="E281" s="4" t="s">
        <v>252</v>
      </c>
      <c r="F281" s="5"/>
      <c r="G281" s="6" t="s">
        <v>253</v>
      </c>
      <c r="H281" s="8"/>
      <c r="I281" s="7"/>
      <c r="K281" s="74" t="str">
        <f t="shared" si="10"/>
        <v/>
      </c>
    </row>
    <row r="282" spans="1:11" ht="18.75" customHeight="1" x14ac:dyDescent="0.2">
      <c r="A282" s="23"/>
      <c r="B282" s="37">
        <v>270</v>
      </c>
      <c r="C282" s="26" t="s">
        <v>222</v>
      </c>
      <c r="D282" s="3">
        <v>2</v>
      </c>
      <c r="E282" s="4" t="s">
        <v>252</v>
      </c>
      <c r="F282" s="5"/>
      <c r="G282" s="6" t="s">
        <v>253</v>
      </c>
      <c r="H282" s="8"/>
      <c r="I282" s="7"/>
      <c r="K282" s="74" t="str">
        <f t="shared" si="10"/>
        <v/>
      </c>
    </row>
    <row r="283" spans="1:11" ht="18.75" customHeight="1" x14ac:dyDescent="0.2">
      <c r="A283" s="23"/>
      <c r="B283" s="35">
        <v>271</v>
      </c>
      <c r="C283" s="26" t="s">
        <v>225</v>
      </c>
      <c r="D283" s="3">
        <v>5</v>
      </c>
      <c r="E283" s="4" t="s">
        <v>252</v>
      </c>
      <c r="F283" s="5"/>
      <c r="G283" s="6" t="s">
        <v>253</v>
      </c>
      <c r="H283" s="8"/>
      <c r="I283" s="7"/>
      <c r="K283" s="74" t="str">
        <f t="shared" si="10"/>
        <v/>
      </c>
    </row>
    <row r="284" spans="1:11" ht="18.75" customHeight="1" x14ac:dyDescent="0.2">
      <c r="A284" s="23"/>
      <c r="B284" s="37">
        <v>272</v>
      </c>
      <c r="C284" s="26" t="s">
        <v>224</v>
      </c>
      <c r="D284" s="3">
        <v>2</v>
      </c>
      <c r="E284" s="4" t="s">
        <v>252</v>
      </c>
      <c r="F284" s="5"/>
      <c r="G284" s="6" t="s">
        <v>253</v>
      </c>
      <c r="H284" s="8"/>
      <c r="I284" s="7"/>
      <c r="K284" s="74" t="str">
        <f t="shared" si="10"/>
        <v/>
      </c>
    </row>
    <row r="285" spans="1:11" ht="18.75" customHeight="1" x14ac:dyDescent="0.2">
      <c r="A285" s="23"/>
      <c r="B285" s="35">
        <v>273</v>
      </c>
      <c r="C285" s="26" t="s">
        <v>250</v>
      </c>
      <c r="D285" s="3">
        <v>8</v>
      </c>
      <c r="E285" s="4" t="s">
        <v>252</v>
      </c>
      <c r="F285" s="5"/>
      <c r="G285" s="6" t="s">
        <v>253</v>
      </c>
      <c r="H285" s="8"/>
      <c r="I285" s="7"/>
      <c r="K285" s="74" t="str">
        <f t="shared" si="10"/>
        <v/>
      </c>
    </row>
    <row r="286" spans="1:11" ht="18.75" customHeight="1" x14ac:dyDescent="0.2">
      <c r="A286" s="23"/>
      <c r="B286" s="37">
        <v>274</v>
      </c>
      <c r="C286" s="26" t="s">
        <v>251</v>
      </c>
      <c r="D286" s="3">
        <v>4</v>
      </c>
      <c r="E286" s="4" t="s">
        <v>252</v>
      </c>
      <c r="F286" s="5"/>
      <c r="G286" s="6" t="s">
        <v>253</v>
      </c>
      <c r="H286" s="8"/>
      <c r="I286" s="7"/>
      <c r="K286" s="74" t="str">
        <f t="shared" si="10"/>
        <v/>
      </c>
    </row>
    <row r="287" spans="1:11" ht="18.75" customHeight="1" x14ac:dyDescent="0.2">
      <c r="A287" s="23"/>
      <c r="B287" s="35">
        <v>275</v>
      </c>
      <c r="C287" s="26" t="s">
        <v>228</v>
      </c>
      <c r="D287" s="3">
        <v>2</v>
      </c>
      <c r="E287" s="4" t="s">
        <v>252</v>
      </c>
      <c r="F287" s="5"/>
      <c r="G287" s="6" t="s">
        <v>253</v>
      </c>
      <c r="H287" s="8"/>
      <c r="I287" s="7"/>
      <c r="K287" s="74" t="str">
        <f t="shared" si="10"/>
        <v/>
      </c>
    </row>
    <row r="288" spans="1:11" ht="18.75" customHeight="1" x14ac:dyDescent="0.2">
      <c r="A288" s="23"/>
      <c r="B288" s="37">
        <v>276</v>
      </c>
      <c r="C288" s="26" t="s">
        <v>229</v>
      </c>
      <c r="D288" s="3">
        <v>2</v>
      </c>
      <c r="E288" s="4" t="s">
        <v>252</v>
      </c>
      <c r="F288" s="5"/>
      <c r="G288" s="6" t="s">
        <v>253</v>
      </c>
      <c r="H288" s="8"/>
      <c r="I288" s="7"/>
      <c r="K288" s="74" t="str">
        <f t="shared" si="10"/>
        <v/>
      </c>
    </row>
    <row r="289" spans="1:11" ht="18.75" customHeight="1" x14ac:dyDescent="0.2">
      <c r="A289" s="23"/>
      <c r="B289" s="35">
        <v>277</v>
      </c>
      <c r="C289" s="26" t="s">
        <v>230</v>
      </c>
      <c r="D289" s="3">
        <v>2</v>
      </c>
      <c r="E289" s="4" t="s">
        <v>252</v>
      </c>
      <c r="F289" s="5"/>
      <c r="G289" s="6" t="s">
        <v>253</v>
      </c>
      <c r="H289" s="8"/>
      <c r="I289" s="7"/>
      <c r="K289" s="74" t="str">
        <f t="shared" si="10"/>
        <v/>
      </c>
    </row>
    <row r="290" spans="1:11" ht="18.75" customHeight="1" x14ac:dyDescent="0.2">
      <c r="A290" s="23"/>
      <c r="B290" s="37">
        <v>278</v>
      </c>
      <c r="C290" s="26" t="s">
        <v>231</v>
      </c>
      <c r="D290" s="3">
        <v>5</v>
      </c>
      <c r="E290" s="4" t="s">
        <v>252</v>
      </c>
      <c r="F290" s="5"/>
      <c r="G290" s="6" t="s">
        <v>253</v>
      </c>
      <c r="H290" s="8"/>
      <c r="I290" s="7"/>
      <c r="K290" s="74" t="str">
        <f t="shared" si="10"/>
        <v/>
      </c>
    </row>
    <row r="291" spans="1:11" ht="18.75" customHeight="1" x14ac:dyDescent="0.2">
      <c r="A291" s="23"/>
      <c r="B291" s="35">
        <v>279</v>
      </c>
      <c r="C291" s="26" t="s">
        <v>232</v>
      </c>
      <c r="D291" s="3">
        <v>5</v>
      </c>
      <c r="E291" s="4" t="s">
        <v>252</v>
      </c>
      <c r="F291" s="5"/>
      <c r="G291" s="6" t="s">
        <v>253</v>
      </c>
      <c r="H291" s="8"/>
      <c r="I291" s="7"/>
      <c r="K291" s="74" t="str">
        <f t="shared" si="10"/>
        <v/>
      </c>
    </row>
    <row r="292" spans="1:11" ht="19.5" customHeight="1" x14ac:dyDescent="0.2">
      <c r="A292" s="23"/>
      <c r="B292" s="37">
        <v>280</v>
      </c>
      <c r="C292" s="26" t="s">
        <v>271</v>
      </c>
      <c r="D292" s="3"/>
      <c r="E292" s="4"/>
      <c r="F292" s="5"/>
      <c r="G292" s="6" t="s">
        <v>253</v>
      </c>
      <c r="H292" s="8"/>
      <c r="I292" s="7"/>
      <c r="K292" s="74" t="str">
        <f t="shared" si="10"/>
        <v/>
      </c>
    </row>
    <row r="293" spans="1:11" ht="19.5" customHeight="1" x14ac:dyDescent="0.2">
      <c r="A293" s="23"/>
      <c r="B293" s="35">
        <v>281</v>
      </c>
      <c r="C293" s="26" t="s">
        <v>271</v>
      </c>
      <c r="D293" s="3"/>
      <c r="E293" s="4"/>
      <c r="F293" s="5"/>
      <c r="G293" s="6" t="s">
        <v>253</v>
      </c>
      <c r="H293" s="8"/>
      <c r="I293" s="7"/>
      <c r="K293" s="74" t="str">
        <f t="shared" si="10"/>
        <v/>
      </c>
    </row>
    <row r="294" spans="1:11" ht="19.5" customHeight="1" x14ac:dyDescent="0.2">
      <c r="A294" s="24"/>
      <c r="B294" s="35"/>
      <c r="C294" s="26"/>
      <c r="D294" s="3"/>
      <c r="E294" s="4"/>
      <c r="F294" s="5"/>
      <c r="G294" s="6"/>
      <c r="H294" s="8"/>
      <c r="I294" s="7"/>
      <c r="K294" s="74"/>
    </row>
    <row r="295" spans="1:11" ht="19.5" customHeight="1" x14ac:dyDescent="0.2">
      <c r="A295" s="62"/>
      <c r="B295" s="63"/>
      <c r="C295" s="64"/>
      <c r="D295" s="64"/>
      <c r="E295" s="64"/>
      <c r="F295" s="64"/>
      <c r="G295" s="64"/>
      <c r="H295" s="64"/>
      <c r="I295" s="28"/>
      <c r="K295" s="74">
        <f>SUM(K9:K294)</f>
        <v>200000</v>
      </c>
    </row>
  </sheetData>
  <autoFilter ref="A8:I294">
    <filterColumn colId="3" showButton="0"/>
    <filterColumn colId="5" showButton="0"/>
  </autoFilter>
  <mergeCells count="6">
    <mergeCell ref="F8:G8"/>
    <mergeCell ref="H1:I1"/>
    <mergeCell ref="H2:I2"/>
    <mergeCell ref="D8:E8"/>
    <mergeCell ref="E3:I3"/>
    <mergeCell ref="A5:I5"/>
  </mergeCells>
  <phoneticPr fontI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&amp;C&amp;P &amp;R&amp;8BF101210（2019.10）</oddFooter>
  </headerFooter>
  <rowBreaks count="6" manualBreakCount="6">
    <brk id="44" max="8" man="1"/>
    <brk id="87" max="8" man="1"/>
    <brk id="130" max="8" man="1"/>
    <brk id="173" max="8" man="1"/>
    <brk id="215" max="8" man="1"/>
    <brk id="25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8225C69DED7E48BF5E6610AFBBBC60" ma:contentTypeVersion="12" ma:contentTypeDescription="新しいドキュメントを作成します。" ma:contentTypeScope="" ma:versionID="b15cf82cce3f7df5babb5f98ae689864">
  <xsd:schema xmlns:xsd="http://www.w3.org/2001/XMLSchema" xmlns:xs="http://www.w3.org/2001/XMLSchema" xmlns:p="http://schemas.microsoft.com/office/2006/metadata/properties" xmlns:ns2="06e523b4-cc7b-45fd-920c-db879ad786d3" xmlns:ns3="7a815567-8931-447b-9caa-3b0467bae1a1" targetNamespace="http://schemas.microsoft.com/office/2006/metadata/properties" ma:root="true" ma:fieldsID="732a4d7c3109ebcdf3039f4af49aed54" ns2:_="" ns3:_="">
    <xsd:import namespace="06e523b4-cc7b-45fd-920c-db879ad786d3"/>
    <xsd:import namespace="7a815567-8931-447b-9caa-3b0467bae1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523b4-cc7b-45fd-920c-db879ad786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a32519a6-14fd-4ee6-b07a-818d5e1a29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15567-8931-447b-9caa-3b0467bae1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8060652-ec26-429c-bd01-5a897b404f0c}" ma:internalName="TaxCatchAll" ma:showField="CatchAllData" ma:web="7a815567-8931-447b-9caa-3b0467bae1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523b4-cc7b-45fd-920c-db879ad786d3">
      <Terms xmlns="http://schemas.microsoft.com/office/infopath/2007/PartnerControls"/>
    </lcf76f155ced4ddcb4097134ff3c332f>
    <TaxCatchAll xmlns="7a815567-8931-447b-9caa-3b0467bae1a1" xsi:nil="true"/>
  </documentManagement>
</p:properties>
</file>

<file path=customXml/itemProps1.xml><?xml version="1.0" encoding="utf-8"?>
<ds:datastoreItem xmlns:ds="http://schemas.openxmlformats.org/officeDocument/2006/customXml" ds:itemID="{6CFF579D-9C6E-42A2-B364-E4235B695050}"/>
</file>

<file path=customXml/itemProps2.xml><?xml version="1.0" encoding="utf-8"?>
<ds:datastoreItem xmlns:ds="http://schemas.openxmlformats.org/officeDocument/2006/customXml" ds:itemID="{8E2E587B-9EE1-4220-B1B2-AFCEA7D4EBBE}"/>
</file>

<file path=customXml/itemProps3.xml><?xml version="1.0" encoding="utf-8"?>
<ds:datastoreItem xmlns:ds="http://schemas.openxmlformats.org/officeDocument/2006/customXml" ds:itemID="{5B926BBF-0AAC-41E3-8397-4DBC330015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共栄火災海上保険株式会社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なかざと</dc:creator>
  <cp:lastModifiedBy>共栄火災海上保険株式会社</cp:lastModifiedBy>
  <cp:lastPrinted>2019-11-01T06:04:13Z</cp:lastPrinted>
  <dcterms:created xsi:type="dcterms:W3CDTF">2019-10-23T08:44:29Z</dcterms:created>
  <dcterms:modified xsi:type="dcterms:W3CDTF">2023-08-16T00:50:16Z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0x010100368225C69DED7E48BF5E6610AFBBBC60</vt:lpwstr>
  </property>
  <property fmtid="{D5CDD505-2E9C-101B-9397-08002B2CF9AE}" pid="3" name="Order">
    <vt:r8>323000</vt:r8>
  </property>
</Properties>
</file>